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nwar.wilson@ofm.wa.gov.OFM\Downloads\"/>
    </mc:Choice>
  </mc:AlternateContent>
  <xr:revisionPtr revIDLastSave="0" documentId="8_{50B28E73-1108-4CCB-89C4-736E68A009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quest for Beg Bal Adjustment" sheetId="8" r:id="rId1"/>
    <sheet name="T Accounts" sheetId="10" r:id="rId2"/>
    <sheet name="OFM Decision" sheetId="9" r:id="rId3"/>
  </sheets>
  <externalReferences>
    <externalReference r:id="rId4"/>
    <externalReference r:id="rId5"/>
  </externalReferences>
  <definedNames>
    <definedName name="\a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ILL_AMOUNT">#REF!</definedName>
    <definedName name="close_to_bill_7_9_03">#REF!</definedName>
    <definedName name="Closetable_081303">#REF!</definedName>
    <definedName name="_xlnm.Criteria">#REF!</definedName>
    <definedName name="EASTSIDE">#N/A</definedName>
    <definedName name="EP_2ND">#N/A</definedName>
    <definedName name="EP_3RD">#N/A</definedName>
    <definedName name="EP_4TH">#N/A</definedName>
    <definedName name="EP_6TH">#N/A</definedName>
    <definedName name="EVERETT">#N/A</definedName>
    <definedName name="Expense_Triange">#REF!</definedName>
    <definedName name="FY">[1]vlookup!$B$1:$B$3</definedName>
    <definedName name="KELSO">#REF!</definedName>
    <definedName name="LEGION">#N/A</definedName>
    <definedName name="LEGION_WAY">#N/A</definedName>
    <definedName name="MOUNT_VERNON">#N/A</definedName>
    <definedName name="ONE">#REF!</definedName>
    <definedName name="PASCO">#N/A</definedName>
    <definedName name="POSTAGE">#REF!</definedName>
    <definedName name="Print_Area_MI">#REF!</definedName>
    <definedName name="PRORATE">#REF!</definedName>
    <definedName name="PRORATION">#REF!</definedName>
    <definedName name="Reference">[1]vlookup!$A$1:$A$8</definedName>
    <definedName name="RENTON">#N/A</definedName>
    <definedName name="RUN534_TC50">'[2]RUN 534'!$C$9:$F$16</definedName>
    <definedName name="RUN534_TC70">'[2]RUN 534'!$C$18:$F$44</definedName>
    <definedName name="RUN534_TC71">'[2]RUN 534'!$C$46:$F$137</definedName>
    <definedName name="RUN534_TC73">'[2]RUN 534'!$C$139:$F$165</definedName>
    <definedName name="RUN543_TC50">'[2]Run 543'!$C$7:$F$12</definedName>
    <definedName name="RUN543_TC70">'[2]Run 543'!$C$14:$F$34</definedName>
    <definedName name="RUN543_TC71">'[2]Run 543'!$C$36:$F$75</definedName>
    <definedName name="RUN543_TC73">'[2]Run 543'!$C$77:$F$96</definedName>
    <definedName name="SEATTLE">#N/A</definedName>
    <definedName name="SPOKANE">#N/A</definedName>
    <definedName name="TACOMA">#N/A</definedName>
    <definedName name="TUMWATER">#N/A</definedName>
    <definedName name="TWO">#REF!</definedName>
    <definedName name="VANCOUVER">#N/A</definedName>
    <definedName name="WALLA_WALLA">#N/A</definedName>
    <definedName name="zztop">#REF!</definedName>
    <definedName name="zztop2">#REF!</definedName>
    <definedName name="zztop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0" l="1"/>
  <c r="J13" i="10"/>
  <c r="M13" i="10"/>
  <c r="O13" i="10"/>
  <c r="F27" i="10"/>
  <c r="J27" i="10"/>
  <c r="M27" i="10"/>
  <c r="O27" i="10"/>
  <c r="F41" i="10"/>
  <c r="J41" i="10"/>
  <c r="M41" i="10"/>
  <c r="O4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tc={235CC8A4-FB52-431D-A4E3-5667F1EADB69}</author>
  </authors>
  <commentList>
    <comment ref="A6" authorId="0" shapeId="0" xr:uid="{235CC8A4-FB52-431D-A4E3-5667F1EADB69}">
      <text>
        <t>[Threaded comment]
Your version of Excel allows you to read this threaded comment; however, any edits to it will get removed if the file is opened in a newer version of Excel. Learn more: https://go.microsoft.com/fwlink/?linkid=870924
Comment:
    I feel like this is missing something about it being a Beginning balance adjustment vs a prior period adjustment. See my suggestion in Red font
Reply:
    I like the change. Changed the font color to black.</t>
      </text>
    </comment>
  </commentList>
</comments>
</file>

<file path=xl/sharedStrings.xml><?xml version="1.0" encoding="utf-8"?>
<sst xmlns="http://schemas.openxmlformats.org/spreadsheetml/2006/main" count="73" uniqueCount="50">
  <si>
    <t>PART 1 – TO BE COMPLETED BY AGENCY</t>
  </si>
  <si>
    <t>Agency:</t>
  </si>
  <si>
    <t>OFM Statewide Accountant</t>
  </si>
  <si>
    <t>Contact Email</t>
  </si>
  <si>
    <t>Description of error</t>
  </si>
  <si>
    <t>Required information:</t>
  </si>
  <si>
    <t>Contact Name:</t>
  </si>
  <si>
    <t>FYxx Ending Balance</t>
  </si>
  <si>
    <t>CR GL</t>
  </si>
  <si>
    <t>DR GL</t>
  </si>
  <si>
    <t>Transaction Code</t>
  </si>
  <si>
    <t>Description</t>
  </si>
  <si>
    <t>Fiscal Month</t>
  </si>
  <si>
    <t xml:space="preserve">Fund: </t>
  </si>
  <si>
    <t>Proposed Correction</t>
  </si>
  <si>
    <t>Entries that should have been recorded</t>
  </si>
  <si>
    <t>Entries that were recorded</t>
  </si>
  <si>
    <t>Beginning Balance Adjustment Request</t>
  </si>
  <si>
    <t>Office of Financial Management</t>
  </si>
  <si>
    <t>Asset 
(e.g. 1312, 71xx)</t>
  </si>
  <si>
    <t>Liability 
(e.g. 5111, 5190)</t>
  </si>
  <si>
    <t>Revenue 
(e.g. 3210.04xx)</t>
  </si>
  <si>
    <t>Expense (e.g. 6510.EA.StateEA)</t>
  </si>
  <si>
    <t>PART 2 – TO BE COMPLETED BY OFM</t>
  </si>
  <si>
    <t>Yes</t>
  </si>
  <si>
    <t>No</t>
  </si>
  <si>
    <t>Reasoning</t>
  </si>
  <si>
    <t>Correcting Entry</t>
  </si>
  <si>
    <t>Impact error had on the financial statements</t>
  </si>
  <si>
    <t>Specify:</t>
  </si>
  <si>
    <t>Fund</t>
  </si>
  <si>
    <t>GL Account</t>
  </si>
  <si>
    <t>Debit</t>
  </si>
  <si>
    <t>GL Account Title</t>
  </si>
  <si>
    <t>Credit</t>
  </si>
  <si>
    <t>Agency</t>
  </si>
  <si>
    <t>Rollup Fund</t>
  </si>
  <si>
    <t>Amount</t>
  </si>
  <si>
    <t>Beginning balance adjustment?</t>
  </si>
  <si>
    <r>
      <t>2.</t>
    </r>
    <r>
      <rPr>
        <sz val="7"/>
        <color theme="1"/>
        <rFont val="Calibri"/>
        <family val="2"/>
        <scheme val="minor"/>
      </rPr>
      <t xml:space="preserve">      </t>
    </r>
    <r>
      <rPr>
        <sz val="12"/>
        <color theme="1"/>
        <rFont val="Calibri"/>
        <family val="2"/>
        <scheme val="minor"/>
      </rPr>
      <t>Journal entries that should have been recorded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</si>
  <si>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2"/>
        <color theme="1"/>
        <rFont val="Calibri"/>
        <family val="2"/>
        <scheme val="minor"/>
      </rPr>
      <t>Minimum required information: Fund(s), GL Accounts, and amount.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</si>
  <si>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2"/>
        <color theme="1"/>
        <rFont val="Calibri"/>
        <family val="2"/>
        <scheme val="minor"/>
      </rPr>
      <t>Add if applicable: major source/source and subobject and funding source (federal, private/local, state)</t>
    </r>
  </si>
  <si>
    <r>
      <rPr>
        <sz val="12"/>
        <color theme="1"/>
        <rFont val="Calibri"/>
        <family val="2"/>
        <scheme val="minor"/>
      </rPr>
      <t xml:space="preserve">1. Statement </t>
    </r>
    <r>
      <rPr>
        <i/>
        <sz val="12"/>
        <color theme="1"/>
        <rFont val="Calibri"/>
        <family val="2"/>
        <scheme val="minor"/>
      </rPr>
      <t>(statement of net position government-wide and proprietary fund statement)</t>
    </r>
  </si>
  <si>
    <r>
      <rPr>
        <sz val="12"/>
        <color theme="1"/>
        <rFont val="Calibri"/>
        <family val="2"/>
        <scheme val="minor"/>
      </rPr>
      <t xml:space="preserve">2. Column or roll-up fund </t>
    </r>
    <r>
      <rPr>
        <i/>
        <sz val="12"/>
        <color theme="1"/>
        <rFont val="Calibri"/>
        <family val="2"/>
        <scheme val="minor"/>
      </rPr>
      <t>(business-type activities and Unemployment Compensation)</t>
    </r>
  </si>
  <si>
    <r>
      <t xml:space="preserve">3. Line Item </t>
    </r>
    <r>
      <rPr>
        <i/>
        <sz val="12"/>
        <color theme="1"/>
        <rFont val="Calibri"/>
        <family val="2"/>
        <scheme val="minor"/>
      </rPr>
      <t>(cash and cash equivalents and miscellaneous revenue)</t>
    </r>
  </si>
  <si>
    <r>
      <t xml:space="preserve">4. Impact and amount </t>
    </r>
    <r>
      <rPr>
        <i/>
        <sz val="12"/>
        <color theme="1"/>
        <rFont val="Calibri"/>
        <family val="2"/>
        <scheme val="minor"/>
      </rPr>
      <t>(overstated or understated)</t>
    </r>
  </si>
  <si>
    <t>Provide T-Accounts showing:</t>
  </si>
  <si>
    <r>
      <t>1.</t>
    </r>
    <r>
      <rPr>
        <sz val="7"/>
        <color theme="1"/>
        <rFont val="Calibri"/>
        <family val="2"/>
        <scheme val="minor"/>
      </rPr>
      <t xml:space="preserve">      </t>
    </r>
    <r>
      <rPr>
        <sz val="12"/>
        <color theme="1"/>
        <rFont val="Calibri"/>
        <family val="2"/>
        <scheme val="minor"/>
      </rPr>
      <t>Journal entries that were recorded</t>
    </r>
  </si>
  <si>
    <t>3.   Proposed Correction</t>
  </si>
  <si>
    <t>Prior period adjustments are corrections of errors discovered after a fiscal year has been closed. Prior period adjustments that equal or exceed the threshold level (computed annually at the roll-up fund level as listed in SAAM 75.30.40) are to be brought to the attention of the agency’s OFM Statewide Accountant and may require a beginning balance adjustment to change the beginning balance of the general ledger account. OFM makes the final determination as to whether a prior period adjustment is material or immaterial and what the appropriate correcting entry will be. (Reference: SAAM 90.20.15).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</si>
</sst>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rgb="FFFFFFFF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4" borderId="0" xfId="0" applyFont="1" applyFill="1"/>
    <xf numFmtId="0" fontId="1" fillId="0" borderId="0" xfId="0" applyFont="1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6"/>
    </xf>
    <xf numFmtId="0" fontId="9" fillId="0" borderId="0" xfId="1" applyFont="1" applyAlignment="1">
      <alignment horizontal="left" indent="1"/>
    </xf>
    <xf numFmtId="0" fontId="10" fillId="0" borderId="0" xfId="1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left" inden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10" fillId="0" borderId="2" xfId="1" applyFont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0" xfId="1" applyFont="1" applyAlignment="1">
      <alignment horizontal="center" wrapText="1"/>
    </xf>
    <xf numFmtId="0" fontId="10" fillId="0" borderId="3" xfId="1" applyFont="1" applyBorder="1" applyAlignment="1">
      <alignment horizontal="right"/>
    </xf>
    <xf numFmtId="0" fontId="10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10" fillId="0" borderId="0" xfId="1" quotePrefix="1" applyFont="1" applyAlignment="1">
      <alignment horizontal="left"/>
    </xf>
    <xf numFmtId="164" fontId="10" fillId="0" borderId="3" xfId="2" applyNumberFormat="1" applyFont="1" applyBorder="1" applyAlignment="1">
      <alignment horizontal="right"/>
    </xf>
    <xf numFmtId="164" fontId="10" fillId="0" borderId="0" xfId="2" applyNumberFormat="1" applyFont="1" applyBorder="1" applyAlignment="1">
      <alignment horizontal="right"/>
    </xf>
    <xf numFmtId="164" fontId="10" fillId="0" borderId="0" xfId="2" applyNumberFormat="1" applyFont="1"/>
    <xf numFmtId="164" fontId="10" fillId="0" borderId="3" xfId="2" applyNumberFormat="1" applyFont="1" applyBorder="1"/>
    <xf numFmtId="164" fontId="10" fillId="0" borderId="0" xfId="2" applyNumberFormat="1" applyFont="1" applyBorder="1"/>
    <xf numFmtId="164" fontId="10" fillId="0" borderId="11" xfId="2" applyNumberFormat="1" applyFont="1" applyBorder="1"/>
    <xf numFmtId="0" fontId="10" fillId="0" borderId="0" xfId="1" quotePrefix="1" applyFont="1" applyAlignment="1">
      <alignment horizontal="left" wrapText="1"/>
    </xf>
    <xf numFmtId="164" fontId="10" fillId="0" borderId="0" xfId="2" applyNumberFormat="1" applyFont="1" applyAlignment="1">
      <alignment horizontal="right"/>
    </xf>
    <xf numFmtId="164" fontId="10" fillId="0" borderId="11" xfId="2" applyNumberFormat="1" applyFont="1" applyBorder="1" applyAlignment="1">
      <alignment horizontal="right"/>
    </xf>
    <xf numFmtId="0" fontId="12" fillId="0" borderId="0" xfId="1" applyFont="1" applyAlignment="1">
      <alignment horizontal="right"/>
    </xf>
    <xf numFmtId="164" fontId="10" fillId="0" borderId="10" xfId="2" applyNumberFormat="1" applyFont="1" applyBorder="1" applyAlignment="1">
      <alignment horizontal="right"/>
    </xf>
    <xf numFmtId="164" fontId="10" fillId="0" borderId="10" xfId="2" applyNumberFormat="1" applyFont="1" applyBorder="1"/>
    <xf numFmtId="0" fontId="0" fillId="4" borderId="0" xfId="0" applyFill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3" borderId="0" xfId="1" applyFont="1" applyFill="1"/>
    <xf numFmtId="0" fontId="10" fillId="3" borderId="0" xfId="1" applyFont="1" applyFill="1" applyAlignment="1">
      <alignment horizontal="left"/>
    </xf>
    <xf numFmtId="164" fontId="10" fillId="3" borderId="0" xfId="2" applyNumberFormat="1" applyFont="1" applyFill="1" applyBorder="1" applyAlignment="1">
      <alignment horizontal="right"/>
    </xf>
    <xf numFmtId="164" fontId="10" fillId="3" borderId="0" xfId="2" applyNumberFormat="1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15" fillId="0" borderId="0" xfId="0" applyFont="1" applyAlignment="1">
      <alignment vertical="center"/>
    </xf>
    <xf numFmtId="0" fontId="16" fillId="4" borderId="0" xfId="0" applyFont="1" applyFill="1" applyAlignment="1">
      <alignment vertical="center"/>
    </xf>
    <xf numFmtId="0" fontId="14" fillId="4" borderId="0" xfId="0" applyFont="1" applyFill="1"/>
    <xf numFmtId="0" fontId="14" fillId="0" borderId="0" xfId="0" applyFont="1"/>
    <xf numFmtId="0" fontId="16" fillId="5" borderId="0" xfId="0" applyFont="1" applyFill="1" applyAlignment="1">
      <alignment vertical="center"/>
    </xf>
    <xf numFmtId="0" fontId="0" fillId="5" borderId="0" xfId="0" applyFill="1"/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3">
    <cellStyle name="Comma 2" xfId="2" xr:uid="{427CF206-DBB6-40DC-AB9A-23D27C2E0D11}"/>
    <cellStyle name="Normal" xfId="0" builtinId="0"/>
    <cellStyle name="Normal 2" xfId="1" xr:uid="{08A18D6E-3D06-4FC2-8A28-59425D5C5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400050</xdr:colOff>
      <xdr:row>2</xdr:row>
      <xdr:rowOff>123825</xdr:rowOff>
    </xdr:from>
    <xdr:to>
      <xdr:col>24</xdr:col>
      <xdr:colOff>295275</xdr:colOff>
      <xdr:row>11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4351E2-8A55-5674-0EC3-B8863D75867F}"/>
            </a:ext>
          </a:extLst>
        </xdr:cNvPr>
        <xdr:cNvSpPr txBox="1"/>
      </xdr:nvSpPr>
      <xdr:spPr>
        <a:xfrm>
          <a:off x="12211050" y="123825"/>
          <a:ext cx="307657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 regarding T-Accounts:</a:t>
          </a:r>
        </a:p>
        <a:p>
          <a:r>
            <a:rPr lang="en-US" sz="1100"/>
            <a:t>1.</a:t>
          </a:r>
          <a:r>
            <a:rPr lang="en-US" sz="1100" baseline="0"/>
            <a:t> Set the T-Accounts up with the GL Accounts the entries affected.</a:t>
          </a:r>
        </a:p>
        <a:p>
          <a:endParaRPr lang="en-US" sz="1100" baseline="0"/>
        </a:p>
        <a:p>
          <a:r>
            <a:rPr lang="en-US" sz="1100" baseline="0"/>
            <a:t>2. Add more columns for more T-Accounts if there were more than four GL Accounts impacted</a:t>
          </a:r>
        </a:p>
        <a:p>
          <a:endParaRPr lang="en-US" sz="1100" baseline="0"/>
        </a:p>
        <a:p>
          <a:r>
            <a:rPr lang="en-US" sz="1100" baseline="0"/>
            <a:t>3. If there was more than one fund involved in the error, add rows to show the GL Accounts impact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ores/Desktop/Forms/Copy%20of%20jvx_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ores/AppData/Local/Microsoft/Windows/Temporary%20Internet%20Files/Content.Outlook/T0PZFXJA/groups/fin-acct/fr/2009%20Annual%20Report/Salary%20and%20Benefits%20Accrual%20Reclass/accrpayroll09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ookup"/>
      <sheetName val="JV (2)"/>
      <sheetName val="JV"/>
    </sheetNames>
    <sheetDataSet>
      <sheetData sheetId="0">
        <row r="1">
          <cell r="A1" t="str">
            <v>Select if applicable</v>
          </cell>
        </row>
        <row r="2">
          <cell r="A2" t="str">
            <v>Cost Transfer</v>
          </cell>
          <cell r="B2" t="str">
            <v>Prior fiscal year</v>
          </cell>
        </row>
        <row r="3">
          <cell r="A3" t="str">
            <v>Requisition</v>
          </cell>
          <cell r="B3" t="str">
            <v>Current fiscal year</v>
          </cell>
        </row>
        <row r="4">
          <cell r="A4" t="str">
            <v>Journal Voucher</v>
          </cell>
        </row>
        <row r="5">
          <cell r="A5" t="str">
            <v>Cash Trans</v>
          </cell>
        </row>
        <row r="6">
          <cell r="A6" t="str">
            <v>Payroll</v>
          </cell>
        </row>
        <row r="7">
          <cell r="A7" t="str">
            <v>Check or Warrant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 Upload"/>
      <sheetName val="Reconciliation"/>
      <sheetName val="Journal Entry"/>
      <sheetName val="Summary"/>
      <sheetName val="Detail Recap"/>
      <sheetName val="RUN 534"/>
      <sheetName val="Run 543"/>
      <sheetName val="Health Ins"/>
      <sheetName val="Instructions 1"/>
      <sheetName val="Instructio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C9" t="str">
            <v>1160</v>
          </cell>
          <cell r="D9">
            <v>2480</v>
          </cell>
          <cell r="E9">
            <v>-411180.11</v>
          </cell>
          <cell r="F9">
            <v>-408700.11</v>
          </cell>
        </row>
        <row r="10">
          <cell r="C10" t="str">
            <v>5168</v>
          </cell>
          <cell r="D10">
            <v>294302.33</v>
          </cell>
          <cell r="E10">
            <v>-2480</v>
          </cell>
          <cell r="F10">
            <v>291822.33</v>
          </cell>
        </row>
        <row r="11">
          <cell r="C11" t="str">
            <v>5169</v>
          </cell>
          <cell r="D11">
            <v>20834.939999999999</v>
          </cell>
          <cell r="E11">
            <v>0</v>
          </cell>
          <cell r="F11">
            <v>20834.939999999999</v>
          </cell>
        </row>
        <row r="12">
          <cell r="C12" t="str">
            <v>5181</v>
          </cell>
          <cell r="D12">
            <v>608</v>
          </cell>
          <cell r="E12">
            <v>0</v>
          </cell>
          <cell r="F12">
            <v>608</v>
          </cell>
        </row>
        <row r="13">
          <cell r="C13" t="str">
            <v>5183</v>
          </cell>
          <cell r="D13">
            <v>69549.98</v>
          </cell>
          <cell r="E13">
            <v>0</v>
          </cell>
          <cell r="F13">
            <v>69549.98</v>
          </cell>
        </row>
        <row r="14">
          <cell r="C14" t="str">
            <v>5190</v>
          </cell>
          <cell r="D14">
            <v>11200</v>
          </cell>
          <cell r="E14">
            <v>0</v>
          </cell>
          <cell r="F14">
            <v>11200</v>
          </cell>
        </row>
        <row r="15">
          <cell r="C15" t="str">
            <v>5195</v>
          </cell>
          <cell r="D15">
            <v>9464.85</v>
          </cell>
          <cell r="E15">
            <v>0</v>
          </cell>
          <cell r="F15">
            <v>9464.85</v>
          </cell>
        </row>
        <row r="16">
          <cell r="C16" t="str">
            <v>6510</v>
          </cell>
          <cell r="D16">
            <v>5220.01</v>
          </cell>
          <cell r="E16">
            <v>0</v>
          </cell>
          <cell r="F16">
            <v>5220.01</v>
          </cell>
        </row>
        <row r="18">
          <cell r="C18" t="str">
            <v>1160</v>
          </cell>
          <cell r="D18">
            <v>156724.66</v>
          </cell>
          <cell r="E18">
            <v>-80712844.239999995</v>
          </cell>
          <cell r="F18">
            <v>-80556119.579999998</v>
          </cell>
        </row>
        <row r="19">
          <cell r="C19" t="str">
            <v>5155</v>
          </cell>
          <cell r="D19">
            <v>9925</v>
          </cell>
          <cell r="E19">
            <v>0</v>
          </cell>
          <cell r="F19">
            <v>9925</v>
          </cell>
        </row>
        <row r="20">
          <cell r="C20" t="str">
            <v>5157</v>
          </cell>
          <cell r="D20">
            <v>9792853.5199999996</v>
          </cell>
          <cell r="E20">
            <v>-8742.16</v>
          </cell>
          <cell r="F20">
            <v>9784111.3599999994</v>
          </cell>
        </row>
        <row r="21">
          <cell r="C21" t="str">
            <v>5158</v>
          </cell>
          <cell r="D21">
            <v>149393.06</v>
          </cell>
          <cell r="E21">
            <v>-88.89</v>
          </cell>
          <cell r="F21">
            <v>149304.16999999998</v>
          </cell>
        </row>
        <row r="22">
          <cell r="C22" t="str">
            <v>5160</v>
          </cell>
          <cell r="D22">
            <v>927603.54</v>
          </cell>
          <cell r="E22">
            <v>-3915.24</v>
          </cell>
          <cell r="F22">
            <v>923688.3</v>
          </cell>
        </row>
        <row r="23">
          <cell r="C23" t="str">
            <v>5161</v>
          </cell>
          <cell r="D23">
            <v>12656.46</v>
          </cell>
          <cell r="E23">
            <v>0</v>
          </cell>
          <cell r="F23">
            <v>12656.46</v>
          </cell>
        </row>
        <row r="24">
          <cell r="C24" t="str">
            <v>5163</v>
          </cell>
          <cell r="D24">
            <v>1559.92</v>
          </cell>
          <cell r="E24">
            <v>0</v>
          </cell>
          <cell r="F24">
            <v>1559.92</v>
          </cell>
        </row>
        <row r="25">
          <cell r="C25" t="str">
            <v>5166</v>
          </cell>
          <cell r="D25">
            <v>110996.74</v>
          </cell>
          <cell r="E25">
            <v>0</v>
          </cell>
          <cell r="F25">
            <v>110996.74</v>
          </cell>
        </row>
        <row r="26">
          <cell r="C26" t="str">
            <v>5167</v>
          </cell>
          <cell r="D26">
            <v>70473.039999999994</v>
          </cell>
          <cell r="E26">
            <v>0</v>
          </cell>
          <cell r="F26">
            <v>70473.039999999994</v>
          </cell>
        </row>
        <row r="27">
          <cell r="C27" t="str">
            <v>5168</v>
          </cell>
          <cell r="D27">
            <v>23030664.719999999</v>
          </cell>
          <cell r="E27">
            <v>-55547.77</v>
          </cell>
          <cell r="F27">
            <v>22975116.949999999</v>
          </cell>
        </row>
        <row r="28">
          <cell r="C28" t="str">
            <v>5169</v>
          </cell>
          <cell r="D28">
            <v>11576118.4</v>
          </cell>
          <cell r="E28">
            <v>-16993.78</v>
          </cell>
          <cell r="F28">
            <v>11559124.620000001</v>
          </cell>
        </row>
        <row r="29">
          <cell r="C29" t="str">
            <v>5173</v>
          </cell>
          <cell r="D29">
            <v>6489.47</v>
          </cell>
          <cell r="E29">
            <v>0</v>
          </cell>
          <cell r="F29">
            <v>6489.47</v>
          </cell>
        </row>
        <row r="30">
          <cell r="C30" t="str">
            <v>5175</v>
          </cell>
          <cell r="D30">
            <v>161702.56</v>
          </cell>
          <cell r="E30">
            <v>0</v>
          </cell>
          <cell r="F30">
            <v>161702.56</v>
          </cell>
        </row>
        <row r="31">
          <cell r="C31" t="str">
            <v>5176</v>
          </cell>
          <cell r="D31">
            <v>2512649.63</v>
          </cell>
          <cell r="E31">
            <v>-4718.28</v>
          </cell>
          <cell r="F31">
            <v>2507931.35</v>
          </cell>
        </row>
        <row r="32">
          <cell r="C32" t="str">
            <v>5177</v>
          </cell>
          <cell r="D32">
            <v>40332.03</v>
          </cell>
          <cell r="E32">
            <v>0</v>
          </cell>
          <cell r="F32">
            <v>40332.03</v>
          </cell>
        </row>
        <row r="33">
          <cell r="C33" t="str">
            <v>5178</v>
          </cell>
          <cell r="D33">
            <v>86479.01</v>
          </cell>
          <cell r="E33">
            <v>-1416.5</v>
          </cell>
          <cell r="F33">
            <v>85062.51</v>
          </cell>
        </row>
        <row r="34">
          <cell r="C34" t="str">
            <v>5179</v>
          </cell>
          <cell r="D34">
            <v>937722.07</v>
          </cell>
          <cell r="E34">
            <v>-892.87</v>
          </cell>
          <cell r="F34">
            <v>936829.2</v>
          </cell>
        </row>
        <row r="35">
          <cell r="C35" t="str">
            <v>5180</v>
          </cell>
          <cell r="D35">
            <v>746604.71</v>
          </cell>
          <cell r="E35">
            <v>-2589.23</v>
          </cell>
          <cell r="F35">
            <v>744015.48</v>
          </cell>
        </row>
        <row r="36">
          <cell r="C36" t="str">
            <v>5181</v>
          </cell>
          <cell r="D36">
            <v>729263.2</v>
          </cell>
          <cell r="E36">
            <v>-1850.27</v>
          </cell>
          <cell r="F36">
            <v>727412.92999999993</v>
          </cell>
        </row>
        <row r="37">
          <cell r="C37" t="str">
            <v>5182</v>
          </cell>
          <cell r="D37">
            <v>16233965.73</v>
          </cell>
          <cell r="E37">
            <v>-13498.01</v>
          </cell>
          <cell r="F37">
            <v>16220467.720000001</v>
          </cell>
        </row>
        <row r="38">
          <cell r="C38" t="str">
            <v>5183</v>
          </cell>
          <cell r="D38">
            <v>535717.56999999995</v>
          </cell>
          <cell r="E38">
            <v>-18897.990000000002</v>
          </cell>
          <cell r="F38">
            <v>516819.57999999996</v>
          </cell>
        </row>
        <row r="39">
          <cell r="C39" t="str">
            <v>5190</v>
          </cell>
          <cell r="D39">
            <v>123356.93</v>
          </cell>
          <cell r="E39">
            <v>0</v>
          </cell>
          <cell r="F39">
            <v>123356.93</v>
          </cell>
        </row>
        <row r="40">
          <cell r="C40" t="str">
            <v>5195</v>
          </cell>
          <cell r="D40">
            <v>4883065.0199999996</v>
          </cell>
          <cell r="E40">
            <v>-8332.26</v>
          </cell>
          <cell r="F40">
            <v>4874732.76</v>
          </cell>
        </row>
        <row r="41">
          <cell r="C41" t="str">
            <v>5531</v>
          </cell>
          <cell r="D41">
            <v>103826.58</v>
          </cell>
          <cell r="E41">
            <v>-377.25</v>
          </cell>
          <cell r="F41">
            <v>103449.33</v>
          </cell>
        </row>
        <row r="42">
          <cell r="C42" t="str">
            <v>5534</v>
          </cell>
          <cell r="D42">
            <v>33214.42</v>
          </cell>
          <cell r="E42">
            <v>0</v>
          </cell>
          <cell r="F42">
            <v>33214.42</v>
          </cell>
        </row>
        <row r="43">
          <cell r="C43" t="str">
            <v>5539</v>
          </cell>
          <cell r="D43">
            <v>146779.53</v>
          </cell>
          <cell r="E43">
            <v>0</v>
          </cell>
          <cell r="F43">
            <v>146779.53</v>
          </cell>
        </row>
        <row r="44">
          <cell r="C44" t="str">
            <v>6510</v>
          </cell>
          <cell r="D44">
            <v>7749431.3799999999</v>
          </cell>
          <cell r="E44">
            <v>-18864.16</v>
          </cell>
          <cell r="F44">
            <v>7730567.2199999997</v>
          </cell>
        </row>
        <row r="46">
          <cell r="C46" t="str">
            <v>1160</v>
          </cell>
          <cell r="D46">
            <v>25516650.039999999</v>
          </cell>
          <cell r="E46">
            <v>-175443.53</v>
          </cell>
          <cell r="F46">
            <v>25341206.509999998</v>
          </cell>
        </row>
        <row r="47">
          <cell r="C47" t="str">
            <v>5202</v>
          </cell>
          <cell r="D47">
            <v>0</v>
          </cell>
          <cell r="E47">
            <v>-299.3</v>
          </cell>
          <cell r="F47">
            <v>-299.3</v>
          </cell>
        </row>
        <row r="48">
          <cell r="C48" t="str">
            <v>5204</v>
          </cell>
          <cell r="D48">
            <v>0</v>
          </cell>
          <cell r="E48">
            <v>-1241.3599999999999</v>
          </cell>
          <cell r="F48">
            <v>-1241.3599999999999</v>
          </cell>
        </row>
        <row r="49">
          <cell r="C49" t="str">
            <v>5205</v>
          </cell>
          <cell r="D49">
            <v>0</v>
          </cell>
          <cell r="E49">
            <v>-62576.13</v>
          </cell>
          <cell r="F49">
            <v>-62576.13</v>
          </cell>
        </row>
        <row r="50">
          <cell r="C50" t="str">
            <v>5206</v>
          </cell>
          <cell r="D50">
            <v>0</v>
          </cell>
          <cell r="E50">
            <v>-111229.15</v>
          </cell>
          <cell r="F50">
            <v>-111229.15</v>
          </cell>
        </row>
        <row r="51">
          <cell r="C51" t="str">
            <v>5207</v>
          </cell>
          <cell r="D51">
            <v>0</v>
          </cell>
          <cell r="E51">
            <v>-75</v>
          </cell>
          <cell r="F51">
            <v>-75</v>
          </cell>
        </row>
        <row r="52">
          <cell r="C52" t="str">
            <v>5208</v>
          </cell>
          <cell r="D52">
            <v>60.47</v>
          </cell>
          <cell r="E52">
            <v>-93.54</v>
          </cell>
          <cell r="F52">
            <v>-33.070000000000007</v>
          </cell>
        </row>
        <row r="53">
          <cell r="C53" t="str">
            <v>5212</v>
          </cell>
          <cell r="D53">
            <v>0</v>
          </cell>
          <cell r="E53">
            <v>-58</v>
          </cell>
          <cell r="F53">
            <v>-58</v>
          </cell>
        </row>
        <row r="54">
          <cell r="C54" t="str">
            <v>5213</v>
          </cell>
          <cell r="D54">
            <v>0</v>
          </cell>
          <cell r="E54">
            <v>-18990.849999999999</v>
          </cell>
          <cell r="F54">
            <v>-18990.849999999999</v>
          </cell>
        </row>
        <row r="55">
          <cell r="C55" t="str">
            <v>5216</v>
          </cell>
          <cell r="D55">
            <v>175281.94</v>
          </cell>
          <cell r="E55">
            <v>0</v>
          </cell>
          <cell r="F55">
            <v>175281.94</v>
          </cell>
        </row>
        <row r="56">
          <cell r="C56" t="str">
            <v>5220</v>
          </cell>
          <cell r="D56">
            <v>0</v>
          </cell>
          <cell r="E56">
            <v>-11812.09</v>
          </cell>
          <cell r="F56">
            <v>-11812.09</v>
          </cell>
        </row>
        <row r="57">
          <cell r="C57" t="str">
            <v>5221</v>
          </cell>
          <cell r="D57">
            <v>0</v>
          </cell>
          <cell r="E57">
            <v>-125.59</v>
          </cell>
          <cell r="F57">
            <v>-125.59</v>
          </cell>
        </row>
        <row r="58">
          <cell r="C58" t="str">
            <v>5223</v>
          </cell>
          <cell r="D58">
            <v>0</v>
          </cell>
          <cell r="E58">
            <v>-21177.1</v>
          </cell>
          <cell r="F58">
            <v>-21177.1</v>
          </cell>
        </row>
        <row r="59">
          <cell r="C59" t="str">
            <v>5224</v>
          </cell>
          <cell r="D59">
            <v>0</v>
          </cell>
          <cell r="E59">
            <v>-2715.14</v>
          </cell>
          <cell r="F59">
            <v>-2715.14</v>
          </cell>
        </row>
        <row r="60">
          <cell r="C60" t="str">
            <v>5225</v>
          </cell>
          <cell r="D60">
            <v>0</v>
          </cell>
          <cell r="E60">
            <v>-38916.81</v>
          </cell>
          <cell r="F60">
            <v>-38916.81</v>
          </cell>
        </row>
        <row r="61">
          <cell r="C61" t="str">
            <v>5226</v>
          </cell>
          <cell r="D61">
            <v>0</v>
          </cell>
          <cell r="E61">
            <v>-1276.6400000000001</v>
          </cell>
          <cell r="F61">
            <v>-1276.6400000000001</v>
          </cell>
        </row>
        <row r="62">
          <cell r="C62" t="str">
            <v>5227</v>
          </cell>
          <cell r="D62">
            <v>0</v>
          </cell>
          <cell r="E62">
            <v>-186</v>
          </cell>
          <cell r="F62">
            <v>-186</v>
          </cell>
        </row>
        <row r="63">
          <cell r="C63" t="str">
            <v>5228</v>
          </cell>
          <cell r="D63">
            <v>0</v>
          </cell>
          <cell r="E63">
            <v>-25</v>
          </cell>
          <cell r="F63">
            <v>-25</v>
          </cell>
        </row>
        <row r="64">
          <cell r="C64" t="str">
            <v>5229</v>
          </cell>
          <cell r="D64">
            <v>0</v>
          </cell>
          <cell r="E64">
            <v>-110725.13</v>
          </cell>
          <cell r="F64">
            <v>-110725.13</v>
          </cell>
        </row>
        <row r="65">
          <cell r="C65" t="str">
            <v>5230</v>
          </cell>
          <cell r="D65">
            <v>0</v>
          </cell>
          <cell r="E65">
            <v>-2405880.9</v>
          </cell>
          <cell r="F65">
            <v>-2405880.9</v>
          </cell>
        </row>
        <row r="66">
          <cell r="C66" t="str">
            <v>5234</v>
          </cell>
          <cell r="D66">
            <v>0</v>
          </cell>
          <cell r="E66">
            <v>-266</v>
          </cell>
          <cell r="F66">
            <v>-266</v>
          </cell>
        </row>
        <row r="67">
          <cell r="C67" t="str">
            <v>5235</v>
          </cell>
          <cell r="D67">
            <v>0</v>
          </cell>
          <cell r="E67">
            <v>-5238</v>
          </cell>
          <cell r="F67">
            <v>-5238</v>
          </cell>
        </row>
        <row r="68">
          <cell r="C68" t="str">
            <v>5237</v>
          </cell>
          <cell r="D68">
            <v>0</v>
          </cell>
          <cell r="E68">
            <v>-1076844.81</v>
          </cell>
          <cell r="F68">
            <v>-1076844.81</v>
          </cell>
        </row>
        <row r="69">
          <cell r="C69" t="str">
            <v>5239</v>
          </cell>
          <cell r="D69">
            <v>0</v>
          </cell>
          <cell r="E69">
            <v>-182168.16</v>
          </cell>
          <cell r="F69">
            <v>-182168.16</v>
          </cell>
        </row>
        <row r="70">
          <cell r="C70" t="str">
            <v>5240</v>
          </cell>
          <cell r="D70">
            <v>0</v>
          </cell>
          <cell r="E70">
            <v>-232896</v>
          </cell>
          <cell r="F70">
            <v>-232896</v>
          </cell>
        </row>
        <row r="71">
          <cell r="C71" t="str">
            <v>5241</v>
          </cell>
          <cell r="D71">
            <v>0</v>
          </cell>
          <cell r="E71">
            <v>-31254.16</v>
          </cell>
          <cell r="F71">
            <v>-31254.16</v>
          </cell>
        </row>
        <row r="72">
          <cell r="C72" t="str">
            <v>5242</v>
          </cell>
          <cell r="D72">
            <v>0</v>
          </cell>
          <cell r="E72">
            <v>-4328551.88</v>
          </cell>
          <cell r="F72">
            <v>-4328551.88</v>
          </cell>
        </row>
        <row r="73">
          <cell r="C73" t="str">
            <v>5243</v>
          </cell>
          <cell r="D73">
            <v>0</v>
          </cell>
          <cell r="E73">
            <v>-64877.5</v>
          </cell>
          <cell r="F73">
            <v>-64877.5</v>
          </cell>
        </row>
        <row r="74">
          <cell r="C74" t="str">
            <v>5244</v>
          </cell>
          <cell r="D74">
            <v>100.12</v>
          </cell>
          <cell r="E74">
            <v>-9310084.2100000009</v>
          </cell>
          <cell r="F74">
            <v>-9309984.0900000017</v>
          </cell>
        </row>
        <row r="75">
          <cell r="C75" t="str">
            <v>5245</v>
          </cell>
          <cell r="D75">
            <v>0</v>
          </cell>
          <cell r="E75">
            <v>-59656.86</v>
          </cell>
          <cell r="F75">
            <v>-59656.86</v>
          </cell>
        </row>
        <row r="76">
          <cell r="C76" t="str">
            <v>5246</v>
          </cell>
          <cell r="D76">
            <v>0</v>
          </cell>
          <cell r="E76">
            <v>-12733.69</v>
          </cell>
          <cell r="F76">
            <v>-12733.69</v>
          </cell>
        </row>
        <row r="77">
          <cell r="C77" t="str">
            <v>5247</v>
          </cell>
          <cell r="D77">
            <v>0</v>
          </cell>
          <cell r="E77">
            <v>-4441.43</v>
          </cell>
          <cell r="F77">
            <v>-4441.43</v>
          </cell>
        </row>
        <row r="78">
          <cell r="C78" t="str">
            <v>5248</v>
          </cell>
          <cell r="D78">
            <v>0</v>
          </cell>
          <cell r="E78">
            <v>-94727.99</v>
          </cell>
          <cell r="F78">
            <v>-94727.99</v>
          </cell>
        </row>
        <row r="79">
          <cell r="C79" t="str">
            <v>5249</v>
          </cell>
          <cell r="D79">
            <v>0</v>
          </cell>
          <cell r="E79">
            <v>-36114.9</v>
          </cell>
          <cell r="F79">
            <v>-36114.9</v>
          </cell>
        </row>
        <row r="80">
          <cell r="C80" t="str">
            <v>5251</v>
          </cell>
          <cell r="D80">
            <v>0</v>
          </cell>
          <cell r="E80">
            <v>-551.45000000000005</v>
          </cell>
          <cell r="F80">
            <v>-551.45000000000005</v>
          </cell>
        </row>
        <row r="81">
          <cell r="C81" t="str">
            <v>5252</v>
          </cell>
          <cell r="D81">
            <v>0</v>
          </cell>
          <cell r="E81">
            <v>-668266.14</v>
          </cell>
          <cell r="F81">
            <v>-668266.14</v>
          </cell>
        </row>
        <row r="82">
          <cell r="C82" t="str">
            <v>5254</v>
          </cell>
          <cell r="D82">
            <v>0</v>
          </cell>
          <cell r="E82">
            <v>-159571.49</v>
          </cell>
          <cell r="F82">
            <v>-159571.49</v>
          </cell>
        </row>
        <row r="83">
          <cell r="C83" t="str">
            <v>5255</v>
          </cell>
          <cell r="D83">
            <v>0</v>
          </cell>
          <cell r="E83">
            <v>-253455.81</v>
          </cell>
          <cell r="F83">
            <v>-253455.81</v>
          </cell>
        </row>
        <row r="84">
          <cell r="C84" t="str">
            <v>5257</v>
          </cell>
          <cell r="D84">
            <v>0</v>
          </cell>
          <cell r="E84">
            <v>-10</v>
          </cell>
          <cell r="F84">
            <v>-10</v>
          </cell>
        </row>
        <row r="85">
          <cell r="C85" t="str">
            <v>5258</v>
          </cell>
          <cell r="D85">
            <v>0</v>
          </cell>
          <cell r="E85">
            <v>-563.5</v>
          </cell>
          <cell r="F85">
            <v>-563.5</v>
          </cell>
        </row>
        <row r="86">
          <cell r="C86" t="str">
            <v>5259</v>
          </cell>
          <cell r="D86">
            <v>0</v>
          </cell>
          <cell r="E86">
            <v>-12290.39</v>
          </cell>
          <cell r="F86">
            <v>-12290.39</v>
          </cell>
        </row>
        <row r="87">
          <cell r="C87" t="str">
            <v>5261</v>
          </cell>
          <cell r="D87">
            <v>0</v>
          </cell>
          <cell r="E87">
            <v>-62.5</v>
          </cell>
          <cell r="F87">
            <v>-62.5</v>
          </cell>
        </row>
        <row r="88">
          <cell r="C88" t="str">
            <v>5264</v>
          </cell>
          <cell r="D88">
            <v>0</v>
          </cell>
          <cell r="E88">
            <v>-2571.5</v>
          </cell>
          <cell r="F88">
            <v>-2571.5</v>
          </cell>
        </row>
        <row r="89">
          <cell r="C89" t="str">
            <v>5269</v>
          </cell>
          <cell r="D89">
            <v>0</v>
          </cell>
          <cell r="E89">
            <v>-770</v>
          </cell>
          <cell r="F89">
            <v>-770</v>
          </cell>
        </row>
        <row r="90">
          <cell r="C90" t="str">
            <v>5270</v>
          </cell>
          <cell r="D90">
            <v>0</v>
          </cell>
          <cell r="E90">
            <v>-4057.13</v>
          </cell>
          <cell r="F90">
            <v>-4057.13</v>
          </cell>
        </row>
        <row r="91">
          <cell r="C91" t="str">
            <v>5277</v>
          </cell>
          <cell r="D91">
            <v>0</v>
          </cell>
          <cell r="E91">
            <v>-26281.87</v>
          </cell>
          <cell r="F91">
            <v>-26281.87</v>
          </cell>
        </row>
        <row r="92">
          <cell r="C92" t="str">
            <v>5278</v>
          </cell>
          <cell r="D92">
            <v>0</v>
          </cell>
          <cell r="E92">
            <v>-1537.42</v>
          </cell>
          <cell r="F92">
            <v>-1537.42</v>
          </cell>
        </row>
        <row r="93">
          <cell r="C93" t="str">
            <v>5281</v>
          </cell>
          <cell r="D93">
            <v>0</v>
          </cell>
          <cell r="E93">
            <v>-1296614.92</v>
          </cell>
          <cell r="F93">
            <v>-1296614.92</v>
          </cell>
        </row>
        <row r="94">
          <cell r="C94" t="str">
            <v>5285</v>
          </cell>
          <cell r="D94">
            <v>0</v>
          </cell>
          <cell r="E94">
            <v>-120828.6</v>
          </cell>
          <cell r="F94">
            <v>-120828.6</v>
          </cell>
        </row>
        <row r="95">
          <cell r="C95" t="str">
            <v>5286</v>
          </cell>
          <cell r="D95">
            <v>0</v>
          </cell>
          <cell r="E95">
            <v>-1274.31</v>
          </cell>
          <cell r="F95">
            <v>-1274.31</v>
          </cell>
        </row>
        <row r="96">
          <cell r="C96" t="str">
            <v>5293</v>
          </cell>
          <cell r="D96">
            <v>0</v>
          </cell>
          <cell r="E96">
            <v>-9124.4</v>
          </cell>
          <cell r="F96">
            <v>-9124.4</v>
          </cell>
        </row>
        <row r="97">
          <cell r="C97" t="str">
            <v>5301</v>
          </cell>
          <cell r="D97">
            <v>0</v>
          </cell>
          <cell r="E97">
            <v>-41712.379999999997</v>
          </cell>
          <cell r="F97">
            <v>-41712.379999999997</v>
          </cell>
        </row>
        <row r="98">
          <cell r="C98" t="str">
            <v>5304</v>
          </cell>
          <cell r="D98">
            <v>0</v>
          </cell>
          <cell r="E98">
            <v>-125.69</v>
          </cell>
          <cell r="F98">
            <v>-125.69</v>
          </cell>
        </row>
        <row r="99">
          <cell r="C99" t="str">
            <v>5305</v>
          </cell>
          <cell r="D99">
            <v>0</v>
          </cell>
          <cell r="E99">
            <v>-412887.55</v>
          </cell>
          <cell r="F99">
            <v>-412887.55</v>
          </cell>
        </row>
        <row r="100">
          <cell r="C100" t="str">
            <v>5310</v>
          </cell>
          <cell r="D100">
            <v>0</v>
          </cell>
          <cell r="E100">
            <v>-814.74</v>
          </cell>
          <cell r="F100">
            <v>-814.74</v>
          </cell>
        </row>
        <row r="101">
          <cell r="C101" t="str">
            <v>5312</v>
          </cell>
          <cell r="D101">
            <v>0</v>
          </cell>
          <cell r="E101">
            <v>-534.54999999999995</v>
          </cell>
          <cell r="F101">
            <v>-534.54999999999995</v>
          </cell>
        </row>
        <row r="102">
          <cell r="C102" t="str">
            <v>5313</v>
          </cell>
          <cell r="D102">
            <v>0</v>
          </cell>
          <cell r="E102">
            <v>-253</v>
          </cell>
          <cell r="F102">
            <v>-253</v>
          </cell>
        </row>
        <row r="103">
          <cell r="C103" t="str">
            <v>5314</v>
          </cell>
          <cell r="D103">
            <v>0</v>
          </cell>
          <cell r="E103">
            <v>-208</v>
          </cell>
          <cell r="F103">
            <v>-208</v>
          </cell>
        </row>
        <row r="104">
          <cell r="C104" t="str">
            <v>5315</v>
          </cell>
          <cell r="D104">
            <v>0</v>
          </cell>
          <cell r="E104">
            <v>-27.7</v>
          </cell>
          <cell r="F104">
            <v>-27.7</v>
          </cell>
        </row>
        <row r="105">
          <cell r="C105" t="str">
            <v>5317</v>
          </cell>
          <cell r="D105">
            <v>0</v>
          </cell>
          <cell r="E105">
            <v>-125.94</v>
          </cell>
          <cell r="F105">
            <v>-125.94</v>
          </cell>
        </row>
        <row r="106">
          <cell r="C106" t="str">
            <v>5318</v>
          </cell>
          <cell r="D106">
            <v>0</v>
          </cell>
          <cell r="E106">
            <v>-1649.24</v>
          </cell>
          <cell r="F106">
            <v>-1649.24</v>
          </cell>
        </row>
        <row r="107">
          <cell r="C107" t="str">
            <v>5320</v>
          </cell>
          <cell r="D107">
            <v>0</v>
          </cell>
          <cell r="E107">
            <v>-214083.21</v>
          </cell>
          <cell r="F107">
            <v>-214083.21</v>
          </cell>
        </row>
        <row r="108">
          <cell r="C108" t="str">
            <v>5322</v>
          </cell>
          <cell r="D108">
            <v>0</v>
          </cell>
          <cell r="E108">
            <v>-510</v>
          </cell>
          <cell r="F108">
            <v>-510</v>
          </cell>
        </row>
        <row r="109">
          <cell r="C109" t="str">
            <v>5324</v>
          </cell>
          <cell r="D109">
            <v>0</v>
          </cell>
          <cell r="E109">
            <v>-7.33</v>
          </cell>
          <cell r="F109">
            <v>-7.33</v>
          </cell>
        </row>
        <row r="110">
          <cell r="C110" t="str">
            <v>5326</v>
          </cell>
          <cell r="D110">
            <v>0</v>
          </cell>
          <cell r="E110">
            <v>-100</v>
          </cell>
          <cell r="F110">
            <v>-100</v>
          </cell>
        </row>
        <row r="111">
          <cell r="C111" t="str">
            <v>5327</v>
          </cell>
          <cell r="D111">
            <v>0</v>
          </cell>
          <cell r="E111">
            <v>-35</v>
          </cell>
          <cell r="F111">
            <v>-35</v>
          </cell>
        </row>
        <row r="112">
          <cell r="C112" t="str">
            <v>5329</v>
          </cell>
          <cell r="D112">
            <v>0</v>
          </cell>
          <cell r="E112">
            <v>-1170.8800000000001</v>
          </cell>
          <cell r="F112">
            <v>-1170.8800000000001</v>
          </cell>
        </row>
        <row r="113">
          <cell r="C113" t="str">
            <v>5333</v>
          </cell>
          <cell r="D113">
            <v>0</v>
          </cell>
          <cell r="E113">
            <v>-264</v>
          </cell>
          <cell r="F113">
            <v>-264</v>
          </cell>
        </row>
        <row r="114">
          <cell r="C114" t="str">
            <v>5334</v>
          </cell>
          <cell r="D114">
            <v>0</v>
          </cell>
          <cell r="E114">
            <v>-421.47</v>
          </cell>
          <cell r="F114">
            <v>-421.47</v>
          </cell>
        </row>
        <row r="115">
          <cell r="C115" t="str">
            <v>5339</v>
          </cell>
          <cell r="D115">
            <v>0</v>
          </cell>
          <cell r="E115">
            <v>-22884.560000000001</v>
          </cell>
          <cell r="F115">
            <v>-22884.560000000001</v>
          </cell>
        </row>
        <row r="116">
          <cell r="C116" t="str">
            <v>5340</v>
          </cell>
          <cell r="D116">
            <v>0</v>
          </cell>
          <cell r="E116">
            <v>-13173.5</v>
          </cell>
          <cell r="F116">
            <v>-13173.5</v>
          </cell>
        </row>
        <row r="117">
          <cell r="C117" t="str">
            <v>5342</v>
          </cell>
          <cell r="D117">
            <v>1</v>
          </cell>
          <cell r="E117">
            <v>0</v>
          </cell>
          <cell r="F117">
            <v>1</v>
          </cell>
        </row>
        <row r="118">
          <cell r="C118" t="str">
            <v>5345</v>
          </cell>
          <cell r="D118">
            <v>0</v>
          </cell>
          <cell r="E118">
            <v>-2927.5</v>
          </cell>
          <cell r="F118">
            <v>-2927.5</v>
          </cell>
        </row>
        <row r="119">
          <cell r="C119" t="str">
            <v>5350</v>
          </cell>
          <cell r="D119">
            <v>0</v>
          </cell>
          <cell r="E119">
            <v>-1726.08</v>
          </cell>
          <cell r="F119">
            <v>-1726.08</v>
          </cell>
        </row>
        <row r="120">
          <cell r="C120" t="str">
            <v>5352</v>
          </cell>
          <cell r="D120">
            <v>0</v>
          </cell>
          <cell r="E120">
            <v>-820</v>
          </cell>
          <cell r="F120">
            <v>-820</v>
          </cell>
        </row>
        <row r="121">
          <cell r="C121" t="str">
            <v>5354</v>
          </cell>
          <cell r="D121">
            <v>0</v>
          </cell>
          <cell r="E121">
            <v>-2730.55</v>
          </cell>
          <cell r="F121">
            <v>-2730.55</v>
          </cell>
        </row>
        <row r="122">
          <cell r="C122" t="str">
            <v>5356</v>
          </cell>
          <cell r="D122">
            <v>0</v>
          </cell>
          <cell r="E122">
            <v>-466.8</v>
          </cell>
          <cell r="F122">
            <v>-466.8</v>
          </cell>
        </row>
        <row r="123">
          <cell r="C123" t="str">
            <v>5361</v>
          </cell>
          <cell r="D123">
            <v>0</v>
          </cell>
          <cell r="E123">
            <v>-27968.3</v>
          </cell>
          <cell r="F123">
            <v>-27968.3</v>
          </cell>
        </row>
        <row r="124">
          <cell r="C124" t="str">
            <v>5363</v>
          </cell>
          <cell r="D124">
            <v>0</v>
          </cell>
          <cell r="E124">
            <v>-314.75</v>
          </cell>
          <cell r="F124">
            <v>-314.75</v>
          </cell>
        </row>
        <row r="125">
          <cell r="C125" t="str">
            <v>5379</v>
          </cell>
          <cell r="D125">
            <v>0</v>
          </cell>
          <cell r="E125">
            <v>-1226224.95</v>
          </cell>
          <cell r="F125">
            <v>-1226224.95</v>
          </cell>
        </row>
        <row r="126">
          <cell r="C126" t="str">
            <v>5380</v>
          </cell>
          <cell r="D126">
            <v>0</v>
          </cell>
          <cell r="E126">
            <v>-1097868.1299999999</v>
          </cell>
          <cell r="F126">
            <v>-1097868.1299999999</v>
          </cell>
        </row>
        <row r="127">
          <cell r="C127" t="str">
            <v>5381</v>
          </cell>
          <cell r="D127">
            <v>0</v>
          </cell>
          <cell r="E127">
            <v>-34368.97</v>
          </cell>
          <cell r="F127">
            <v>-34368.97</v>
          </cell>
        </row>
        <row r="128">
          <cell r="C128" t="str">
            <v>5382</v>
          </cell>
          <cell r="D128">
            <v>0</v>
          </cell>
          <cell r="E128">
            <v>-1413166.81</v>
          </cell>
          <cell r="F128">
            <v>-1413166.81</v>
          </cell>
        </row>
        <row r="129">
          <cell r="C129" t="str">
            <v>5383</v>
          </cell>
          <cell r="D129">
            <v>0</v>
          </cell>
          <cell r="E129">
            <v>-205904.5</v>
          </cell>
          <cell r="F129">
            <v>-205904.5</v>
          </cell>
        </row>
        <row r="130">
          <cell r="C130" t="str">
            <v>5385</v>
          </cell>
          <cell r="D130">
            <v>0</v>
          </cell>
          <cell r="E130">
            <v>-347.55</v>
          </cell>
          <cell r="F130">
            <v>-347.55</v>
          </cell>
        </row>
        <row r="131">
          <cell r="C131" t="str">
            <v>5387</v>
          </cell>
          <cell r="D131">
            <v>0</v>
          </cell>
          <cell r="E131">
            <v>-139</v>
          </cell>
          <cell r="F131">
            <v>-139</v>
          </cell>
        </row>
        <row r="132">
          <cell r="C132" t="str">
            <v>5388</v>
          </cell>
          <cell r="D132">
            <v>0</v>
          </cell>
          <cell r="E132">
            <v>-432</v>
          </cell>
          <cell r="F132">
            <v>-432</v>
          </cell>
        </row>
        <row r="133">
          <cell r="C133" t="str">
            <v>5389</v>
          </cell>
          <cell r="D133">
            <v>0</v>
          </cell>
          <cell r="E133">
            <v>-3075</v>
          </cell>
          <cell r="F133">
            <v>-3075</v>
          </cell>
        </row>
        <row r="134">
          <cell r="C134" t="str">
            <v>5395</v>
          </cell>
          <cell r="D134">
            <v>0</v>
          </cell>
          <cell r="E134">
            <v>-108.36</v>
          </cell>
          <cell r="F134">
            <v>-108.36</v>
          </cell>
        </row>
        <row r="135">
          <cell r="C135" t="str">
            <v>5396</v>
          </cell>
          <cell r="D135">
            <v>0</v>
          </cell>
          <cell r="E135">
            <v>-1339.98</v>
          </cell>
          <cell r="F135">
            <v>-1339.98</v>
          </cell>
        </row>
        <row r="136">
          <cell r="C136" t="str">
            <v>5398</v>
          </cell>
          <cell r="D136">
            <v>0</v>
          </cell>
          <cell r="E136">
            <v>-335.2</v>
          </cell>
          <cell r="F136">
            <v>-335.2</v>
          </cell>
        </row>
        <row r="137">
          <cell r="C137" t="str">
            <v>5399</v>
          </cell>
          <cell r="D137">
            <v>0</v>
          </cell>
          <cell r="E137">
            <v>-306.12</v>
          </cell>
          <cell r="F137">
            <v>-306.12</v>
          </cell>
        </row>
        <row r="139">
          <cell r="C139" t="str">
            <v>5155</v>
          </cell>
          <cell r="D139">
            <v>2600.35</v>
          </cell>
          <cell r="E139">
            <v>0</v>
          </cell>
          <cell r="F139">
            <v>2600.35</v>
          </cell>
        </row>
        <row r="140">
          <cell r="C140" t="str">
            <v>5157</v>
          </cell>
          <cell r="D140">
            <v>2677580.2400000002</v>
          </cell>
          <cell r="E140">
            <v>-661.58</v>
          </cell>
          <cell r="F140">
            <v>2676918.66</v>
          </cell>
        </row>
        <row r="141">
          <cell r="C141" t="str">
            <v>5158</v>
          </cell>
          <cell r="D141">
            <v>39080.17</v>
          </cell>
          <cell r="E141">
            <v>0</v>
          </cell>
          <cell r="F141">
            <v>39080.17</v>
          </cell>
        </row>
        <row r="142">
          <cell r="C142" t="str">
            <v>5160</v>
          </cell>
          <cell r="D142">
            <v>173557.47</v>
          </cell>
          <cell r="E142">
            <v>0</v>
          </cell>
          <cell r="F142">
            <v>173557.47</v>
          </cell>
        </row>
        <row r="143">
          <cell r="C143" t="str">
            <v>5161</v>
          </cell>
          <cell r="D143">
            <v>2358.39</v>
          </cell>
          <cell r="E143">
            <v>0</v>
          </cell>
          <cell r="F143">
            <v>2358.39</v>
          </cell>
        </row>
        <row r="144">
          <cell r="C144" t="str">
            <v>5163</v>
          </cell>
          <cell r="D144">
            <v>187.19</v>
          </cell>
          <cell r="E144">
            <v>0</v>
          </cell>
          <cell r="F144">
            <v>187.19</v>
          </cell>
        </row>
        <row r="145">
          <cell r="C145" t="str">
            <v>5166</v>
          </cell>
          <cell r="D145">
            <v>27466.68</v>
          </cell>
          <cell r="E145">
            <v>0</v>
          </cell>
          <cell r="F145">
            <v>27466.68</v>
          </cell>
        </row>
        <row r="146">
          <cell r="C146" t="str">
            <v>5167</v>
          </cell>
          <cell r="D146">
            <v>16082.35</v>
          </cell>
          <cell r="E146">
            <v>0</v>
          </cell>
          <cell r="F146">
            <v>16082.35</v>
          </cell>
        </row>
        <row r="147">
          <cell r="C147" t="str">
            <v>5168</v>
          </cell>
          <cell r="D147">
            <v>5488130.8099999996</v>
          </cell>
          <cell r="E147">
            <v>-7828.38</v>
          </cell>
          <cell r="F147">
            <v>5480302.4299999997</v>
          </cell>
        </row>
        <row r="148">
          <cell r="C148" t="str">
            <v>5169</v>
          </cell>
          <cell r="D148">
            <v>2870826.3</v>
          </cell>
          <cell r="E148">
            <v>-1966.63</v>
          </cell>
          <cell r="F148">
            <v>2868859.67</v>
          </cell>
        </row>
        <row r="149">
          <cell r="C149" t="str">
            <v>5173</v>
          </cell>
          <cell r="D149">
            <v>1683.9</v>
          </cell>
          <cell r="E149">
            <v>0</v>
          </cell>
          <cell r="F149">
            <v>1683.9</v>
          </cell>
        </row>
        <row r="150">
          <cell r="C150" t="str">
            <v>5175</v>
          </cell>
          <cell r="D150">
            <v>42492.55</v>
          </cell>
          <cell r="E150">
            <v>0</v>
          </cell>
          <cell r="F150">
            <v>42492.55</v>
          </cell>
        </row>
        <row r="151">
          <cell r="C151" t="str">
            <v>5176</v>
          </cell>
          <cell r="D151">
            <v>641814.47</v>
          </cell>
          <cell r="E151">
            <v>0</v>
          </cell>
          <cell r="F151">
            <v>641814.47</v>
          </cell>
        </row>
        <row r="152">
          <cell r="C152" t="str">
            <v>5177</v>
          </cell>
          <cell r="D152">
            <v>11178.14</v>
          </cell>
          <cell r="E152">
            <v>0</v>
          </cell>
          <cell r="F152">
            <v>11178.14</v>
          </cell>
        </row>
        <row r="153">
          <cell r="C153" t="str">
            <v>5178</v>
          </cell>
          <cell r="D153">
            <v>18391.78</v>
          </cell>
          <cell r="E153">
            <v>-103.38</v>
          </cell>
          <cell r="F153">
            <v>18288.399999999998</v>
          </cell>
        </row>
        <row r="154">
          <cell r="C154" t="str">
            <v>5179</v>
          </cell>
          <cell r="D154">
            <v>199302.85</v>
          </cell>
          <cell r="E154">
            <v>-10.26</v>
          </cell>
          <cell r="F154">
            <v>199292.59</v>
          </cell>
        </row>
        <row r="155">
          <cell r="C155" t="str">
            <v>5180</v>
          </cell>
          <cell r="D155">
            <v>193336.39</v>
          </cell>
          <cell r="E155">
            <v>0</v>
          </cell>
          <cell r="F155">
            <v>193336.39</v>
          </cell>
        </row>
        <row r="156">
          <cell r="C156" t="str">
            <v>5181</v>
          </cell>
          <cell r="D156">
            <v>178248.05</v>
          </cell>
          <cell r="E156">
            <v>-485.42</v>
          </cell>
          <cell r="F156">
            <v>177762.62999999998</v>
          </cell>
        </row>
        <row r="157">
          <cell r="C157" t="str">
            <v>5182</v>
          </cell>
          <cell r="D157">
            <v>4264896.53</v>
          </cell>
          <cell r="E157">
            <v>-399.39</v>
          </cell>
          <cell r="F157">
            <v>4264497.1400000006</v>
          </cell>
        </row>
        <row r="158">
          <cell r="C158" t="str">
            <v>5183</v>
          </cell>
          <cell r="D158">
            <v>65208.06</v>
          </cell>
          <cell r="E158">
            <v>-1716.96</v>
          </cell>
          <cell r="F158">
            <v>63491.1</v>
          </cell>
        </row>
        <row r="159">
          <cell r="C159" t="str">
            <v>5190</v>
          </cell>
          <cell r="D159">
            <v>24539.24</v>
          </cell>
          <cell r="E159">
            <v>0</v>
          </cell>
          <cell r="F159">
            <v>24539.24</v>
          </cell>
        </row>
        <row r="160">
          <cell r="C160" t="str">
            <v>5195</v>
          </cell>
          <cell r="D160">
            <v>1234524.6200000001</v>
          </cell>
          <cell r="E160">
            <v>0</v>
          </cell>
          <cell r="F160">
            <v>1234524.6200000001</v>
          </cell>
        </row>
        <row r="161">
          <cell r="C161" t="str">
            <v>5275</v>
          </cell>
          <cell r="D161">
            <v>14498.25</v>
          </cell>
          <cell r="E161">
            <v>-20018880.760000002</v>
          </cell>
          <cell r="F161">
            <v>-20004382.510000002</v>
          </cell>
        </row>
        <row r="162">
          <cell r="C162" t="str">
            <v>5531</v>
          </cell>
          <cell r="D162">
            <v>24445.18</v>
          </cell>
          <cell r="E162">
            <v>0</v>
          </cell>
          <cell r="F162">
            <v>24445.18</v>
          </cell>
        </row>
        <row r="163">
          <cell r="C163" t="str">
            <v>5534</v>
          </cell>
          <cell r="D163">
            <v>8260.7800000000007</v>
          </cell>
          <cell r="E163">
            <v>0</v>
          </cell>
          <cell r="F163">
            <v>8260.7800000000007</v>
          </cell>
        </row>
        <row r="164">
          <cell r="C164" t="str">
            <v>5539</v>
          </cell>
          <cell r="D164">
            <v>34873.89</v>
          </cell>
          <cell r="E164">
            <v>0</v>
          </cell>
          <cell r="F164">
            <v>34873.89</v>
          </cell>
        </row>
        <row r="165">
          <cell r="C165" t="str">
            <v>6510</v>
          </cell>
          <cell r="D165">
            <v>1777814.38</v>
          </cell>
          <cell r="E165">
            <v>-1326.25</v>
          </cell>
          <cell r="F165">
            <v>1776488.13</v>
          </cell>
        </row>
      </sheetData>
      <sheetData sheetId="6">
        <row r="7">
          <cell r="C7" t="str">
            <v>1160</v>
          </cell>
          <cell r="D7">
            <v>2480</v>
          </cell>
          <cell r="E7">
            <v>-18026.599999999999</v>
          </cell>
          <cell r="F7">
            <v>-15546.599999999999</v>
          </cell>
        </row>
        <row r="8">
          <cell r="C8" t="str">
            <v>5168</v>
          </cell>
          <cell r="D8">
            <v>13682.6</v>
          </cell>
          <cell r="E8">
            <v>-580</v>
          </cell>
          <cell r="F8">
            <v>13102.6</v>
          </cell>
        </row>
        <row r="9">
          <cell r="C9" t="str">
            <v>5169</v>
          </cell>
          <cell r="D9">
            <v>1000</v>
          </cell>
          <cell r="E9">
            <v>0</v>
          </cell>
          <cell r="F9">
            <v>1000</v>
          </cell>
        </row>
        <row r="10">
          <cell r="C10" t="str">
            <v>5183</v>
          </cell>
          <cell r="D10">
            <v>1250</v>
          </cell>
          <cell r="E10">
            <v>-900</v>
          </cell>
          <cell r="F10">
            <v>350</v>
          </cell>
        </row>
        <row r="11">
          <cell r="C11" t="str">
            <v>5195</v>
          </cell>
          <cell r="D11">
            <v>94</v>
          </cell>
          <cell r="E11">
            <v>0</v>
          </cell>
          <cell r="F11">
            <v>94</v>
          </cell>
        </row>
        <row r="12">
          <cell r="C12" t="str">
            <v>6510</v>
          </cell>
          <cell r="D12">
            <v>2000</v>
          </cell>
          <cell r="E12">
            <v>-1000</v>
          </cell>
          <cell r="F12">
            <v>1000</v>
          </cell>
        </row>
        <row r="14">
          <cell r="C14" t="str">
            <v>1160</v>
          </cell>
          <cell r="D14">
            <v>1322733.98</v>
          </cell>
          <cell r="E14">
            <v>-2037652.12</v>
          </cell>
          <cell r="F14">
            <v>-714918.14000000013</v>
          </cell>
        </row>
        <row r="15">
          <cell r="C15" t="str">
            <v>5157</v>
          </cell>
          <cell r="D15">
            <v>53124.27</v>
          </cell>
          <cell r="E15">
            <v>-6221.87</v>
          </cell>
          <cell r="F15">
            <v>46902.399999999994</v>
          </cell>
        </row>
        <row r="16">
          <cell r="C16" t="str">
            <v>5158</v>
          </cell>
          <cell r="D16">
            <v>0</v>
          </cell>
          <cell r="E16">
            <v>-88.89</v>
          </cell>
          <cell r="F16">
            <v>-88.89</v>
          </cell>
        </row>
        <row r="17">
          <cell r="C17" t="str">
            <v>5160</v>
          </cell>
          <cell r="D17">
            <v>9885.49</v>
          </cell>
          <cell r="E17">
            <v>-1492.94</v>
          </cell>
          <cell r="F17">
            <v>8392.5499999999993</v>
          </cell>
        </row>
        <row r="18">
          <cell r="C18" t="str">
            <v>5163</v>
          </cell>
          <cell r="D18">
            <v>482.08</v>
          </cell>
          <cell r="E18">
            <v>0</v>
          </cell>
          <cell r="F18">
            <v>482.08</v>
          </cell>
        </row>
        <row r="19">
          <cell r="C19" t="str">
            <v>5167</v>
          </cell>
          <cell r="D19">
            <v>7738.79</v>
          </cell>
          <cell r="E19">
            <v>0</v>
          </cell>
          <cell r="F19">
            <v>7738.79</v>
          </cell>
        </row>
        <row r="20">
          <cell r="C20" t="str">
            <v>5168</v>
          </cell>
          <cell r="D20">
            <v>540419.99</v>
          </cell>
          <cell r="E20">
            <v>-212504.89</v>
          </cell>
          <cell r="F20">
            <v>327915.09999999998</v>
          </cell>
        </row>
        <row r="21">
          <cell r="C21" t="str">
            <v>5169</v>
          </cell>
          <cell r="D21">
            <v>885908.68</v>
          </cell>
          <cell r="E21">
            <v>-174600.12</v>
          </cell>
          <cell r="F21">
            <v>711308.56</v>
          </cell>
        </row>
        <row r="22">
          <cell r="C22" t="str">
            <v>5175</v>
          </cell>
          <cell r="D22">
            <v>334.26</v>
          </cell>
          <cell r="E22">
            <v>0</v>
          </cell>
          <cell r="F22">
            <v>334.26</v>
          </cell>
        </row>
        <row r="23">
          <cell r="C23" t="str">
            <v>5176</v>
          </cell>
          <cell r="D23">
            <v>51042.58</v>
          </cell>
          <cell r="E23">
            <v>-3992.03</v>
          </cell>
          <cell r="F23">
            <v>47050.55</v>
          </cell>
        </row>
        <row r="24">
          <cell r="C24" t="str">
            <v>5178</v>
          </cell>
          <cell r="D24">
            <v>95571.05</v>
          </cell>
          <cell r="E24">
            <v>-1060.8900000000001</v>
          </cell>
          <cell r="F24">
            <v>94510.16</v>
          </cell>
        </row>
        <row r="25">
          <cell r="C25" t="str">
            <v>5179</v>
          </cell>
          <cell r="D25">
            <v>8136.52</v>
          </cell>
          <cell r="E25">
            <v>0</v>
          </cell>
          <cell r="F25">
            <v>8136.52</v>
          </cell>
        </row>
        <row r="26">
          <cell r="C26" t="str">
            <v>5180</v>
          </cell>
          <cell r="D26">
            <v>7905.16</v>
          </cell>
          <cell r="E26">
            <v>-5218.43</v>
          </cell>
          <cell r="F26">
            <v>2686.7299999999996</v>
          </cell>
        </row>
        <row r="27">
          <cell r="C27" t="str">
            <v>5181</v>
          </cell>
          <cell r="D27">
            <v>1820.9</v>
          </cell>
          <cell r="E27">
            <v>-180</v>
          </cell>
          <cell r="F27">
            <v>1640.9</v>
          </cell>
        </row>
        <row r="28">
          <cell r="C28" t="str">
            <v>5182</v>
          </cell>
          <cell r="D28">
            <v>88405.28</v>
          </cell>
          <cell r="E28">
            <v>-23582.69</v>
          </cell>
          <cell r="F28">
            <v>64822.59</v>
          </cell>
        </row>
        <row r="29">
          <cell r="C29" t="str">
            <v>5183</v>
          </cell>
          <cell r="D29">
            <v>85619.1</v>
          </cell>
          <cell r="E29">
            <v>-41287.26</v>
          </cell>
          <cell r="F29">
            <v>44331.840000000004</v>
          </cell>
        </row>
        <row r="30">
          <cell r="C30" t="str">
            <v>5190</v>
          </cell>
          <cell r="D30">
            <v>2951.53</v>
          </cell>
          <cell r="E30">
            <v>-825</v>
          </cell>
          <cell r="F30">
            <v>2126.5300000000002</v>
          </cell>
        </row>
        <row r="31">
          <cell r="C31" t="str">
            <v>5195</v>
          </cell>
          <cell r="D31">
            <v>71507.14</v>
          </cell>
          <cell r="E31">
            <v>-752871.91</v>
          </cell>
          <cell r="F31">
            <v>-681364.77</v>
          </cell>
        </row>
        <row r="32">
          <cell r="C32" t="str">
            <v>5531</v>
          </cell>
          <cell r="D32">
            <v>281.85000000000002</v>
          </cell>
          <cell r="E32">
            <v>-281.25</v>
          </cell>
          <cell r="F32">
            <v>0.60000000000002274</v>
          </cell>
        </row>
        <row r="33">
          <cell r="C33" t="str">
            <v>5539</v>
          </cell>
          <cell r="D33">
            <v>300</v>
          </cell>
          <cell r="E33">
            <v>-300</v>
          </cell>
          <cell r="F33">
            <v>0</v>
          </cell>
        </row>
        <row r="34">
          <cell r="C34" t="str">
            <v>6510</v>
          </cell>
          <cell r="D34">
            <v>126217.45</v>
          </cell>
          <cell r="E34">
            <v>-98225.81</v>
          </cell>
          <cell r="F34">
            <v>27991.64</v>
          </cell>
        </row>
        <row r="36">
          <cell r="C36" t="str">
            <v>1160</v>
          </cell>
          <cell r="D36">
            <v>124464.86</v>
          </cell>
          <cell r="E36">
            <v>-4845.8999999999996</v>
          </cell>
          <cell r="F36">
            <v>119618.96</v>
          </cell>
        </row>
        <row r="37">
          <cell r="C37" t="str">
            <v>5205</v>
          </cell>
          <cell r="D37">
            <v>0</v>
          </cell>
          <cell r="E37">
            <v>-37.5</v>
          </cell>
          <cell r="F37">
            <v>-37.5</v>
          </cell>
        </row>
        <row r="38">
          <cell r="C38" t="str">
            <v>5206</v>
          </cell>
          <cell r="D38">
            <v>100</v>
          </cell>
          <cell r="E38">
            <v>-150</v>
          </cell>
          <cell r="F38">
            <v>-50</v>
          </cell>
        </row>
        <row r="39">
          <cell r="C39" t="str">
            <v>5208</v>
          </cell>
          <cell r="D39">
            <v>2</v>
          </cell>
          <cell r="E39">
            <v>0</v>
          </cell>
          <cell r="F39">
            <v>2</v>
          </cell>
        </row>
        <row r="40">
          <cell r="C40" t="str">
            <v>5223</v>
          </cell>
          <cell r="D40">
            <v>0</v>
          </cell>
          <cell r="E40">
            <v>-204.55</v>
          </cell>
          <cell r="F40">
            <v>-204.55</v>
          </cell>
        </row>
        <row r="41">
          <cell r="C41" t="str">
            <v>5224</v>
          </cell>
          <cell r="D41">
            <v>0</v>
          </cell>
          <cell r="E41">
            <v>-288.62</v>
          </cell>
          <cell r="F41">
            <v>-288.62</v>
          </cell>
        </row>
        <row r="42">
          <cell r="C42" t="str">
            <v>5225</v>
          </cell>
          <cell r="D42">
            <v>1700</v>
          </cell>
          <cell r="E42">
            <v>0</v>
          </cell>
          <cell r="F42">
            <v>1700</v>
          </cell>
        </row>
        <row r="43">
          <cell r="C43" t="str">
            <v>5229</v>
          </cell>
          <cell r="D43">
            <v>0</v>
          </cell>
          <cell r="E43">
            <v>-2679.85</v>
          </cell>
          <cell r="F43">
            <v>-2679.85</v>
          </cell>
        </row>
        <row r="44">
          <cell r="C44" t="str">
            <v>5230</v>
          </cell>
          <cell r="D44">
            <v>80</v>
          </cell>
          <cell r="E44">
            <v>-6565.38</v>
          </cell>
          <cell r="F44">
            <v>-6485.38</v>
          </cell>
        </row>
        <row r="45">
          <cell r="C45" t="str">
            <v>5235</v>
          </cell>
          <cell r="D45">
            <v>0</v>
          </cell>
          <cell r="E45">
            <v>-8.5500000000000007</v>
          </cell>
          <cell r="F45">
            <v>-8.5500000000000007</v>
          </cell>
        </row>
        <row r="46">
          <cell r="C46" t="str">
            <v>5237</v>
          </cell>
          <cell r="D46">
            <v>0</v>
          </cell>
          <cell r="E46">
            <v>-4322.26</v>
          </cell>
          <cell r="F46">
            <v>-4322.26</v>
          </cell>
        </row>
        <row r="47">
          <cell r="C47" t="str">
            <v>5239</v>
          </cell>
          <cell r="D47">
            <v>0</v>
          </cell>
          <cell r="E47">
            <v>-388.71</v>
          </cell>
          <cell r="F47">
            <v>-388.71</v>
          </cell>
        </row>
        <row r="48">
          <cell r="C48" t="str">
            <v>5240</v>
          </cell>
          <cell r="D48">
            <v>27.25</v>
          </cell>
          <cell r="E48">
            <v>-137.18</v>
          </cell>
          <cell r="F48">
            <v>-109.93</v>
          </cell>
        </row>
        <row r="49">
          <cell r="C49" t="str">
            <v>5241</v>
          </cell>
          <cell r="D49">
            <v>0</v>
          </cell>
          <cell r="E49">
            <v>-100</v>
          </cell>
          <cell r="F49">
            <v>-100</v>
          </cell>
        </row>
        <row r="50">
          <cell r="C50" t="str">
            <v>5242</v>
          </cell>
          <cell r="D50">
            <v>0</v>
          </cell>
          <cell r="E50">
            <v>-16326.46</v>
          </cell>
          <cell r="F50">
            <v>-16326.46</v>
          </cell>
        </row>
        <row r="51">
          <cell r="C51" t="str">
            <v>5243</v>
          </cell>
          <cell r="D51">
            <v>0</v>
          </cell>
          <cell r="E51">
            <v>-123.5</v>
          </cell>
          <cell r="F51">
            <v>-123.5</v>
          </cell>
        </row>
        <row r="52">
          <cell r="C52" t="str">
            <v>5244</v>
          </cell>
          <cell r="D52">
            <v>0</v>
          </cell>
          <cell r="E52">
            <v>-81623.679999999993</v>
          </cell>
          <cell r="F52">
            <v>-81623.679999999993</v>
          </cell>
        </row>
        <row r="53">
          <cell r="C53" t="str">
            <v>5245</v>
          </cell>
          <cell r="D53">
            <v>0</v>
          </cell>
          <cell r="E53">
            <v>-37.5</v>
          </cell>
          <cell r="F53">
            <v>-37.5</v>
          </cell>
        </row>
        <row r="54">
          <cell r="C54" t="str">
            <v>5249</v>
          </cell>
          <cell r="D54">
            <v>0</v>
          </cell>
          <cell r="E54">
            <v>-206.17</v>
          </cell>
          <cell r="F54">
            <v>-206.17</v>
          </cell>
        </row>
        <row r="55">
          <cell r="C55" t="str">
            <v>5252</v>
          </cell>
          <cell r="D55">
            <v>0</v>
          </cell>
          <cell r="E55">
            <v>-350</v>
          </cell>
          <cell r="F55">
            <v>-350</v>
          </cell>
        </row>
        <row r="56">
          <cell r="C56" t="str">
            <v>5254</v>
          </cell>
          <cell r="D56">
            <v>25.15</v>
          </cell>
          <cell r="E56">
            <v>-127.59</v>
          </cell>
          <cell r="F56">
            <v>-102.44</v>
          </cell>
        </row>
        <row r="57">
          <cell r="C57" t="str">
            <v>5255</v>
          </cell>
          <cell r="D57">
            <v>0</v>
          </cell>
          <cell r="E57">
            <v>-614.87</v>
          </cell>
          <cell r="F57">
            <v>-614.87</v>
          </cell>
        </row>
        <row r="58">
          <cell r="C58" t="str">
            <v>5257</v>
          </cell>
          <cell r="D58">
            <v>0</v>
          </cell>
          <cell r="E58">
            <v>-10</v>
          </cell>
          <cell r="F58">
            <v>-10</v>
          </cell>
        </row>
        <row r="59">
          <cell r="C59" t="str">
            <v>5264</v>
          </cell>
          <cell r="D59">
            <v>0</v>
          </cell>
          <cell r="E59">
            <v>-6</v>
          </cell>
          <cell r="F59">
            <v>-6</v>
          </cell>
        </row>
        <row r="60">
          <cell r="C60" t="str">
            <v>5270</v>
          </cell>
          <cell r="D60">
            <v>126</v>
          </cell>
          <cell r="E60">
            <v>0</v>
          </cell>
          <cell r="F60">
            <v>126</v>
          </cell>
        </row>
        <row r="61">
          <cell r="C61" t="str">
            <v>5277</v>
          </cell>
          <cell r="D61">
            <v>0</v>
          </cell>
          <cell r="E61">
            <v>-40</v>
          </cell>
          <cell r="F61">
            <v>-40</v>
          </cell>
        </row>
        <row r="62">
          <cell r="C62" t="str">
            <v>5281</v>
          </cell>
          <cell r="D62">
            <v>0</v>
          </cell>
          <cell r="E62">
            <v>-717.73</v>
          </cell>
          <cell r="F62">
            <v>-717.73</v>
          </cell>
        </row>
        <row r="63">
          <cell r="C63" t="str">
            <v>5285</v>
          </cell>
          <cell r="D63">
            <v>0</v>
          </cell>
          <cell r="E63">
            <v>-280.67</v>
          </cell>
          <cell r="F63">
            <v>-280.67</v>
          </cell>
        </row>
        <row r="64">
          <cell r="C64" t="str">
            <v>5301</v>
          </cell>
          <cell r="D64">
            <v>0</v>
          </cell>
          <cell r="E64">
            <v>-229.97</v>
          </cell>
          <cell r="F64">
            <v>-229.97</v>
          </cell>
        </row>
        <row r="65">
          <cell r="C65" t="str">
            <v>5305</v>
          </cell>
          <cell r="D65">
            <v>67.97</v>
          </cell>
          <cell r="E65">
            <v>-320.67</v>
          </cell>
          <cell r="F65">
            <v>-252.70000000000002</v>
          </cell>
        </row>
        <row r="66">
          <cell r="C66" t="str">
            <v>5320</v>
          </cell>
          <cell r="D66">
            <v>8</v>
          </cell>
          <cell r="E66">
            <v>-351.84</v>
          </cell>
          <cell r="F66">
            <v>-343.84</v>
          </cell>
        </row>
        <row r="67">
          <cell r="C67" t="str">
            <v>5339</v>
          </cell>
          <cell r="D67">
            <v>0</v>
          </cell>
          <cell r="E67">
            <v>-47.43</v>
          </cell>
          <cell r="F67">
            <v>-47.43</v>
          </cell>
        </row>
        <row r="68">
          <cell r="C68" t="str">
            <v>5354</v>
          </cell>
          <cell r="D68">
            <v>0</v>
          </cell>
          <cell r="E68">
            <v>-15.83</v>
          </cell>
          <cell r="F68">
            <v>-15.83</v>
          </cell>
        </row>
        <row r="69">
          <cell r="C69" t="str">
            <v>5356</v>
          </cell>
          <cell r="D69">
            <v>0</v>
          </cell>
          <cell r="E69">
            <v>-11.67</v>
          </cell>
          <cell r="F69">
            <v>-11.67</v>
          </cell>
        </row>
        <row r="70">
          <cell r="C70" t="str">
            <v>5361</v>
          </cell>
          <cell r="D70">
            <v>0</v>
          </cell>
          <cell r="E70">
            <v>-309.07</v>
          </cell>
          <cell r="F70">
            <v>-309.07</v>
          </cell>
        </row>
        <row r="71">
          <cell r="C71" t="str">
            <v>5363</v>
          </cell>
          <cell r="D71">
            <v>0</v>
          </cell>
          <cell r="E71">
            <v>-12.5</v>
          </cell>
          <cell r="F71">
            <v>-12.5</v>
          </cell>
        </row>
        <row r="72">
          <cell r="C72" t="str">
            <v>5379</v>
          </cell>
          <cell r="D72">
            <v>157.01</v>
          </cell>
          <cell r="E72">
            <v>-1494.24</v>
          </cell>
          <cell r="F72">
            <v>-1337.23</v>
          </cell>
        </row>
        <row r="73">
          <cell r="C73" t="str">
            <v>5380</v>
          </cell>
          <cell r="D73">
            <v>1134.04</v>
          </cell>
          <cell r="E73">
            <v>-586.5</v>
          </cell>
          <cell r="F73">
            <v>547.54</v>
          </cell>
        </row>
        <row r="74">
          <cell r="C74" t="str">
            <v>5382</v>
          </cell>
          <cell r="D74">
            <v>1418.48</v>
          </cell>
          <cell r="E74">
            <v>-4905.37</v>
          </cell>
          <cell r="F74">
            <v>-3486.89</v>
          </cell>
        </row>
        <row r="75">
          <cell r="C75" t="str">
            <v>5383</v>
          </cell>
          <cell r="D75">
            <v>0</v>
          </cell>
          <cell r="E75">
            <v>-833</v>
          </cell>
          <cell r="F75">
            <v>-833</v>
          </cell>
        </row>
        <row r="77">
          <cell r="C77" t="str">
            <v>5157</v>
          </cell>
          <cell r="D77">
            <v>12172.87</v>
          </cell>
          <cell r="E77">
            <v>-565.29999999999995</v>
          </cell>
          <cell r="F77">
            <v>11607.570000000002</v>
          </cell>
        </row>
        <row r="78">
          <cell r="C78" t="str">
            <v>5158</v>
          </cell>
          <cell r="D78">
            <v>0</v>
          </cell>
          <cell r="E78">
            <v>-26.31</v>
          </cell>
          <cell r="F78">
            <v>-26.31</v>
          </cell>
        </row>
        <row r="79">
          <cell r="C79" t="str">
            <v>5160</v>
          </cell>
          <cell r="D79">
            <v>1458.87</v>
          </cell>
          <cell r="E79">
            <v>-179.29</v>
          </cell>
          <cell r="F79">
            <v>1279.58</v>
          </cell>
        </row>
        <row r="80">
          <cell r="C80" t="str">
            <v>5163</v>
          </cell>
          <cell r="D80">
            <v>57.84</v>
          </cell>
          <cell r="E80">
            <v>0</v>
          </cell>
          <cell r="F80">
            <v>57.84</v>
          </cell>
        </row>
        <row r="81">
          <cell r="C81" t="str">
            <v>5167</v>
          </cell>
          <cell r="D81">
            <v>2008.98</v>
          </cell>
          <cell r="E81">
            <v>0</v>
          </cell>
          <cell r="F81">
            <v>2008.98</v>
          </cell>
        </row>
        <row r="82">
          <cell r="C82" t="str">
            <v>5168</v>
          </cell>
          <cell r="D82">
            <v>99264.24</v>
          </cell>
          <cell r="E82">
            <v>-43996.76</v>
          </cell>
          <cell r="F82">
            <v>55267.48</v>
          </cell>
        </row>
        <row r="83">
          <cell r="C83" t="str">
            <v>5169</v>
          </cell>
          <cell r="D83">
            <v>224255.76</v>
          </cell>
          <cell r="E83">
            <v>-32283.14</v>
          </cell>
          <cell r="F83">
            <v>191972.62</v>
          </cell>
        </row>
        <row r="84">
          <cell r="C84" t="str">
            <v>5175</v>
          </cell>
          <cell r="D84">
            <v>40.1</v>
          </cell>
          <cell r="E84">
            <v>0</v>
          </cell>
          <cell r="F84">
            <v>40.1</v>
          </cell>
        </row>
        <row r="85">
          <cell r="C85" t="str">
            <v>5176</v>
          </cell>
          <cell r="D85">
            <v>12034.31</v>
          </cell>
          <cell r="E85">
            <v>-89.71</v>
          </cell>
          <cell r="F85">
            <v>11944.6</v>
          </cell>
        </row>
        <row r="86">
          <cell r="C86" t="str">
            <v>5178</v>
          </cell>
          <cell r="D86">
            <v>25339.37</v>
          </cell>
          <cell r="E86">
            <v>-2.93</v>
          </cell>
          <cell r="F86">
            <v>25336.44</v>
          </cell>
        </row>
        <row r="87">
          <cell r="C87" t="str">
            <v>5179</v>
          </cell>
          <cell r="D87">
            <v>976.38</v>
          </cell>
          <cell r="E87">
            <v>0</v>
          </cell>
          <cell r="F87">
            <v>976.38</v>
          </cell>
        </row>
        <row r="88">
          <cell r="C88" t="str">
            <v>5180</v>
          </cell>
          <cell r="D88">
            <v>1027.3900000000001</v>
          </cell>
          <cell r="E88">
            <v>-1196.1099999999999</v>
          </cell>
          <cell r="F88">
            <v>-168.7199999999998</v>
          </cell>
        </row>
        <row r="89">
          <cell r="C89" t="str">
            <v>5181</v>
          </cell>
          <cell r="D89">
            <v>523.97</v>
          </cell>
          <cell r="E89">
            <v>-53.28</v>
          </cell>
          <cell r="F89">
            <v>470.69000000000005</v>
          </cell>
        </row>
        <row r="90">
          <cell r="C90" t="str">
            <v>5182</v>
          </cell>
          <cell r="D90">
            <v>14920.39</v>
          </cell>
          <cell r="E90">
            <v>-488.31</v>
          </cell>
          <cell r="F90">
            <v>14432.08</v>
          </cell>
        </row>
        <row r="91">
          <cell r="C91" t="str">
            <v>5183</v>
          </cell>
          <cell r="D91">
            <v>8404.16</v>
          </cell>
          <cell r="E91">
            <v>-1502.84</v>
          </cell>
          <cell r="F91">
            <v>6901.32</v>
          </cell>
        </row>
        <row r="92">
          <cell r="C92" t="str">
            <v>5190</v>
          </cell>
          <cell r="D92">
            <v>411.42</v>
          </cell>
          <cell r="E92">
            <v>-99</v>
          </cell>
          <cell r="F92">
            <v>312.42</v>
          </cell>
        </row>
        <row r="93">
          <cell r="C93" t="str">
            <v>5195</v>
          </cell>
          <cell r="D93">
            <v>14846.48</v>
          </cell>
          <cell r="E93">
            <v>-207337.83</v>
          </cell>
          <cell r="F93">
            <v>-192491.34999999998</v>
          </cell>
        </row>
        <row r="94">
          <cell r="C94" t="str">
            <v>5275</v>
          </cell>
          <cell r="D94">
            <v>309040.55</v>
          </cell>
          <cell r="E94">
            <v>-441061.99</v>
          </cell>
          <cell r="F94">
            <v>-132021.44</v>
          </cell>
        </row>
        <row r="95">
          <cell r="C95" t="str">
            <v>5531</v>
          </cell>
          <cell r="D95">
            <v>14.41</v>
          </cell>
          <cell r="E95">
            <v>-27.94</v>
          </cell>
          <cell r="F95">
            <v>-13.530000000000001</v>
          </cell>
        </row>
        <row r="96">
          <cell r="C96" t="str">
            <v>6510</v>
          </cell>
          <cell r="D96">
            <v>23305.05</v>
          </cell>
          <cell r="E96">
            <v>-21191.8</v>
          </cell>
          <cell r="F96">
            <v>2113.25</v>
          </cell>
        </row>
      </sheetData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anson, Kendra (OFM)" id="{4B0D7010-23D2-480A-84ED-A2182B7D51C7}" userId="S::kendra.hanson@ofm.wa.gov::150bbd20-5989-421e-b06c-f1b36f9b6e35" providerId="AD"/>
  <person displayName="Quichocho, Anna (OFM)" id="{E647CFE9-D17F-42F7-B5B9-47E462E63999}" userId="S::anna.quichocho@ofm.wa.gov::b31ef0c3-27a0-47b4-9293-a49ce7f25e3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5-03-14T19:50:15.32" personId="{4B0D7010-23D2-480A-84ED-A2182B7D51C7}" id="{235CC8A4-FB52-431D-A4E3-5667F1EADB69}" done="1">
    <text>I feel like this is missing something about it being a Beginning balance adjustment vs a prior period adjustment. See my suggestion in Red font</text>
  </threadedComment>
  <threadedComment ref="A6" dT="2025-03-14T21:24:15.76" personId="{E647CFE9-D17F-42F7-B5B9-47E462E63999}" id="{93A3A34B-5D38-42DC-A8AE-55A5DB64CE67}" parentId="{235CC8A4-FB52-431D-A4E3-5667F1EADB69}">
    <text>I like the change. Changed the font color to black.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6A01-CFF1-477A-BCD8-5FC7E601E867}">
  <sheetPr>
    <tabColor theme="8" tint="0.59999389629810485"/>
  </sheetPr>
  <dimension ref="A1:H31"/>
  <sheetViews>
    <sheetView showGridLines="0" tabSelected="1" workbookViewId="0"/>
  </sheetViews>
  <sheetFormatPr defaultRowHeight="14.5" x14ac:dyDescent="0.35"/>
  <cols>
    <col min="1" max="1" width="17.26953125" customWidth="1"/>
    <col min="2" max="2" width="13.1796875" customWidth="1"/>
    <col min="3" max="3" width="11.26953125" customWidth="1"/>
    <col min="5" max="5" width="10.81640625" customWidth="1"/>
    <col min="6" max="6" width="22.26953125" customWidth="1"/>
    <col min="7" max="7" width="13.81640625" customWidth="1"/>
  </cols>
  <sheetData>
    <row r="1" spans="1:8" ht="15.5" x14ac:dyDescent="0.35">
      <c r="A1" s="58" t="s">
        <v>0</v>
      </c>
      <c r="B1" s="41"/>
      <c r="C1" s="41"/>
      <c r="D1" s="41"/>
      <c r="E1" s="41"/>
      <c r="F1" s="41"/>
      <c r="G1" s="41"/>
      <c r="H1" s="41"/>
    </row>
    <row r="2" spans="1:8" ht="18.5" x14ac:dyDescent="0.35">
      <c r="A2" s="57"/>
    </row>
    <row r="3" spans="1:8" ht="15.5" x14ac:dyDescent="0.35">
      <c r="A3" s="3" t="s">
        <v>18</v>
      </c>
      <c r="B3" s="1"/>
      <c r="C3" s="1"/>
      <c r="D3" s="1"/>
      <c r="E3" s="1"/>
      <c r="F3" s="1"/>
      <c r="G3" s="1"/>
      <c r="H3" s="1"/>
    </row>
    <row r="4" spans="1:8" ht="25.5" customHeight="1" x14ac:dyDescent="0.35">
      <c r="A4" s="4" t="s">
        <v>17</v>
      </c>
      <c r="B4" s="1"/>
      <c r="C4" s="1"/>
      <c r="D4" s="1"/>
      <c r="E4" s="1"/>
      <c r="F4" s="1"/>
      <c r="G4" s="1"/>
      <c r="H4" s="1"/>
    </row>
    <row r="5" spans="1:8" ht="15.5" x14ac:dyDescent="0.35">
      <c r="A5" s="5"/>
    </row>
    <row r="6" spans="1:8" ht="95.25" customHeight="1" x14ac:dyDescent="0.35">
      <c r="A6" s="63" t="s">
        <v>49</v>
      </c>
      <c r="B6" s="64"/>
      <c r="C6" s="64"/>
      <c r="D6" s="64"/>
      <c r="E6" s="64"/>
      <c r="F6" s="64"/>
      <c r="G6" s="64"/>
      <c r="H6" s="65"/>
    </row>
    <row r="7" spans="1:8" ht="15.5" x14ac:dyDescent="0.35">
      <c r="A7" s="5"/>
    </row>
    <row r="8" spans="1:8" ht="15.5" x14ac:dyDescent="0.35">
      <c r="A8" s="6" t="s">
        <v>1</v>
      </c>
      <c r="B8" s="75"/>
      <c r="C8" s="76"/>
      <c r="D8" s="76"/>
      <c r="E8" s="76"/>
      <c r="F8" s="77"/>
    </row>
    <row r="9" spans="1:8" ht="5.25" customHeight="1" x14ac:dyDescent="0.35">
      <c r="A9" s="6"/>
      <c r="B9" s="7"/>
      <c r="C9" s="7"/>
      <c r="D9" s="7"/>
      <c r="E9" s="7"/>
    </row>
    <row r="10" spans="1:8" ht="15.5" x14ac:dyDescent="0.35">
      <c r="A10" s="6" t="s">
        <v>6</v>
      </c>
      <c r="B10" s="75"/>
      <c r="C10" s="76"/>
      <c r="D10" s="76"/>
      <c r="E10" s="76"/>
      <c r="F10" s="77"/>
    </row>
    <row r="11" spans="1:8" ht="3.75" customHeight="1" x14ac:dyDescent="0.35">
      <c r="A11" s="6"/>
      <c r="B11" s="7"/>
      <c r="C11" s="7"/>
      <c r="D11" s="7"/>
      <c r="E11" s="7"/>
      <c r="F11" s="7"/>
      <c r="G11" s="5"/>
    </row>
    <row r="12" spans="1:8" ht="15.5" x14ac:dyDescent="0.35">
      <c r="A12" s="6" t="s">
        <v>3</v>
      </c>
      <c r="B12" s="75"/>
      <c r="C12" s="76"/>
      <c r="D12" s="76"/>
      <c r="E12" s="76"/>
      <c r="F12" s="77"/>
    </row>
    <row r="13" spans="1:8" ht="6.75" customHeight="1" x14ac:dyDescent="0.35">
      <c r="A13" s="6"/>
      <c r="B13" s="7"/>
      <c r="C13" s="7"/>
      <c r="D13" s="7"/>
      <c r="E13" s="7"/>
      <c r="F13" s="7"/>
    </row>
    <row r="14" spans="1:8" ht="15.5" x14ac:dyDescent="0.35">
      <c r="A14" s="6" t="s">
        <v>2</v>
      </c>
      <c r="C14" s="75"/>
      <c r="D14" s="76"/>
      <c r="E14" s="76"/>
      <c r="F14" s="77"/>
    </row>
    <row r="15" spans="1:8" ht="15.5" x14ac:dyDescent="0.35">
      <c r="A15" s="6"/>
    </row>
    <row r="16" spans="1:8" ht="15.5" x14ac:dyDescent="0.35">
      <c r="A16" s="6" t="s">
        <v>4</v>
      </c>
    </row>
    <row r="17" spans="1:8" ht="15.75" customHeight="1" x14ac:dyDescent="0.35">
      <c r="A17" s="66"/>
      <c r="B17" s="67"/>
      <c r="C17" s="67"/>
      <c r="D17" s="67"/>
      <c r="E17" s="67"/>
      <c r="F17" s="67"/>
      <c r="G17" s="67"/>
      <c r="H17" s="68"/>
    </row>
    <row r="18" spans="1:8" ht="15.75" customHeight="1" x14ac:dyDescent="0.35">
      <c r="A18" s="69"/>
      <c r="B18" s="70"/>
      <c r="C18" s="70"/>
      <c r="D18" s="70"/>
      <c r="E18" s="70"/>
      <c r="F18" s="70"/>
      <c r="G18" s="70"/>
      <c r="H18" s="71"/>
    </row>
    <row r="19" spans="1:8" ht="15.75" customHeight="1" x14ac:dyDescent="0.35">
      <c r="A19" s="69"/>
      <c r="B19" s="70"/>
      <c r="C19" s="70"/>
      <c r="D19" s="70"/>
      <c r="E19" s="70"/>
      <c r="F19" s="70"/>
      <c r="G19" s="70"/>
      <c r="H19" s="71"/>
    </row>
    <row r="20" spans="1:8" ht="15.75" customHeight="1" x14ac:dyDescent="0.35">
      <c r="A20" s="69"/>
      <c r="B20" s="70"/>
      <c r="C20" s="70"/>
      <c r="D20" s="70"/>
      <c r="E20" s="70"/>
      <c r="F20" s="70"/>
      <c r="G20" s="70"/>
      <c r="H20" s="71"/>
    </row>
    <row r="21" spans="1:8" ht="20.25" customHeight="1" x14ac:dyDescent="0.35">
      <c r="A21" s="72"/>
      <c r="B21" s="73"/>
      <c r="C21" s="73"/>
      <c r="D21" s="73"/>
      <c r="E21" s="73"/>
      <c r="F21" s="73"/>
      <c r="G21" s="73"/>
      <c r="H21" s="74"/>
    </row>
    <row r="22" spans="1:8" ht="15.75" customHeight="1" x14ac:dyDescent="0.35">
      <c r="A22" s="8"/>
      <c r="B22" s="8"/>
      <c r="C22" s="8"/>
      <c r="D22" s="8"/>
      <c r="E22" s="8"/>
      <c r="F22" s="8"/>
      <c r="G22" s="8"/>
      <c r="H22" s="8"/>
    </row>
    <row r="23" spans="1:8" ht="15.5" x14ac:dyDescent="0.35">
      <c r="A23" s="5" t="s">
        <v>46</v>
      </c>
    </row>
    <row r="24" spans="1:8" ht="15.5" x14ac:dyDescent="0.35">
      <c r="A24" s="9" t="s">
        <v>47</v>
      </c>
    </row>
    <row r="25" spans="1:8" ht="15.5" x14ac:dyDescent="0.35">
      <c r="A25" s="9" t="s">
        <v>39</v>
      </c>
    </row>
    <row r="26" spans="1:8" ht="15.5" x14ac:dyDescent="0.35">
      <c r="A26" s="9" t="s">
        <v>48</v>
      </c>
    </row>
    <row r="27" spans="1:8" ht="15.5" x14ac:dyDescent="0.35">
      <c r="A27" s="10"/>
    </row>
    <row r="28" spans="1:8" ht="15.5" x14ac:dyDescent="0.35">
      <c r="A28" s="10" t="s">
        <v>5</v>
      </c>
    </row>
    <row r="29" spans="1:8" ht="15.5" x14ac:dyDescent="0.35">
      <c r="A29" s="11" t="s">
        <v>40</v>
      </c>
    </row>
    <row r="30" spans="1:8" ht="15.5" x14ac:dyDescent="0.35">
      <c r="A30" s="11" t="s">
        <v>41</v>
      </c>
    </row>
    <row r="31" spans="1:8" ht="15.5" x14ac:dyDescent="0.35">
      <c r="A31" s="5"/>
    </row>
  </sheetData>
  <mergeCells count="6">
    <mergeCell ref="A6:H6"/>
    <mergeCell ref="A17:H21"/>
    <mergeCell ref="C14:F14"/>
    <mergeCell ref="B12:F12"/>
    <mergeCell ref="B10:F10"/>
    <mergeCell ref="B8:F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838E-08C5-4677-88FA-63DF8D233E4E}">
  <sheetPr>
    <tabColor theme="8" tint="0.59999389629810485"/>
  </sheetPr>
  <dimension ref="A1:V41"/>
  <sheetViews>
    <sheetView zoomScaleNormal="100" workbookViewId="0">
      <selection activeCell="P18" sqref="P18"/>
    </sheetView>
  </sheetViews>
  <sheetFormatPr defaultColWidth="9.1796875" defaultRowHeight="14.5" x14ac:dyDescent="0.35"/>
  <cols>
    <col min="1" max="1" width="9.1796875" style="13"/>
    <col min="2" max="2" width="31.26953125" style="13" customWidth="1"/>
    <col min="3" max="3" width="13.453125" style="14" customWidth="1"/>
    <col min="4" max="4" width="15" style="14" customWidth="1"/>
    <col min="5" max="5" width="13.81640625" style="14" customWidth="1"/>
    <col min="6" max="7" width="9" style="13" customWidth="1"/>
    <col min="8" max="8" width="2.453125" style="13" customWidth="1"/>
    <col min="9" max="9" width="9" style="15" customWidth="1"/>
    <col min="10" max="10" width="9" style="13" customWidth="1"/>
    <col min="11" max="11" width="2.453125" style="13" customWidth="1"/>
    <col min="12" max="13" width="9" style="13" customWidth="1"/>
    <col min="14" max="14" width="2.453125" style="13" customWidth="1"/>
    <col min="15" max="16" width="10.81640625" style="13" customWidth="1"/>
    <col min="17" max="17" width="2.453125" style="13" customWidth="1"/>
    <col min="18" max="19" width="9" style="15" customWidth="1"/>
    <col min="20" max="20" width="2.453125" style="13" customWidth="1"/>
    <col min="21" max="21" width="9" style="13" customWidth="1"/>
    <col min="22" max="22" width="9" style="15" customWidth="1"/>
    <col min="23" max="16384" width="9.1796875" style="13"/>
  </cols>
  <sheetData>
    <row r="1" spans="1:22" s="60" customFormat="1" ht="15.5" x14ac:dyDescent="0.3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2" customFormat="1" ht="15.5" x14ac:dyDescent="0.35">
      <c r="A2" s="50"/>
    </row>
    <row r="3" spans="1:22" ht="18.5" x14ac:dyDescent="0.45">
      <c r="A3" s="12" t="s">
        <v>16</v>
      </c>
    </row>
    <row r="4" spans="1:22" x14ac:dyDescent="0.35">
      <c r="A4" s="16"/>
    </row>
    <row r="5" spans="1:22" x14ac:dyDescent="0.35">
      <c r="A5" s="16" t="s">
        <v>13</v>
      </c>
      <c r="I5" s="78"/>
      <c r="J5" s="78"/>
    </row>
    <row r="6" spans="1:22" x14ac:dyDescent="0.35">
      <c r="A6" s="16"/>
      <c r="I6" s="17"/>
      <c r="J6" s="17"/>
    </row>
    <row r="7" spans="1:22" ht="29" x14ac:dyDescent="0.35">
      <c r="A7" s="18" t="s">
        <v>12</v>
      </c>
      <c r="B7" s="18" t="s">
        <v>11</v>
      </c>
      <c r="C7" s="19" t="s">
        <v>10</v>
      </c>
      <c r="D7" s="19" t="s">
        <v>9</v>
      </c>
      <c r="E7" s="19" t="s">
        <v>8</v>
      </c>
      <c r="F7" s="79" t="s">
        <v>19</v>
      </c>
      <c r="G7" s="79"/>
      <c r="I7" s="79" t="s">
        <v>20</v>
      </c>
      <c r="J7" s="79"/>
      <c r="L7" s="79" t="s">
        <v>21</v>
      </c>
      <c r="M7" s="79"/>
      <c r="O7" s="79" t="s">
        <v>22</v>
      </c>
      <c r="P7" s="79"/>
      <c r="R7" s="13"/>
      <c r="S7" s="13"/>
      <c r="V7" s="13"/>
    </row>
    <row r="8" spans="1:22" ht="27" customHeight="1" x14ac:dyDescent="0.35">
      <c r="C8" s="19"/>
      <c r="D8" s="20"/>
      <c r="E8" s="20"/>
      <c r="F8" s="21"/>
      <c r="G8" s="15"/>
      <c r="I8" s="22"/>
      <c r="J8" s="17"/>
      <c r="L8" s="23"/>
      <c r="M8" s="24"/>
      <c r="O8" s="21"/>
      <c r="P8" s="17"/>
      <c r="R8" s="13"/>
      <c r="S8" s="13"/>
      <c r="V8" s="13"/>
    </row>
    <row r="9" spans="1:22" x14ac:dyDescent="0.35">
      <c r="C9" s="19"/>
      <c r="D9" s="20"/>
      <c r="E9" s="20"/>
      <c r="F9" s="25"/>
      <c r="G9" s="15"/>
      <c r="I9" s="26"/>
      <c r="J9" s="17"/>
      <c r="L9" s="27"/>
      <c r="M9" s="24"/>
      <c r="O9" s="25"/>
      <c r="P9" s="17"/>
      <c r="R9" s="13"/>
      <c r="S9" s="13"/>
      <c r="V9" s="13"/>
    </row>
    <row r="10" spans="1:22" ht="10.5" customHeight="1" x14ac:dyDescent="0.35">
      <c r="C10" s="19"/>
      <c r="D10" s="20"/>
      <c r="E10" s="20"/>
      <c r="F10" s="25"/>
      <c r="G10" s="15"/>
      <c r="I10" s="26"/>
      <c r="J10" s="17"/>
      <c r="L10" s="27"/>
      <c r="M10" s="24"/>
      <c r="O10" s="25"/>
      <c r="P10" s="17"/>
      <c r="R10" s="13"/>
      <c r="S10" s="13"/>
      <c r="V10" s="13"/>
    </row>
    <row r="11" spans="1:22" x14ac:dyDescent="0.35">
      <c r="C11" s="28"/>
      <c r="D11" s="28"/>
      <c r="E11" s="28"/>
      <c r="F11" s="29"/>
      <c r="G11" s="30"/>
      <c r="H11" s="31"/>
      <c r="I11" s="32"/>
      <c r="J11" s="33"/>
      <c r="K11" s="31"/>
      <c r="L11" s="31"/>
      <c r="M11" s="34"/>
      <c r="N11" s="31"/>
      <c r="O11" s="29"/>
      <c r="P11" s="31"/>
      <c r="Q11" s="31"/>
      <c r="R11" s="13"/>
      <c r="S11" s="13"/>
      <c r="V11" s="13"/>
    </row>
    <row r="12" spans="1:22" x14ac:dyDescent="0.35">
      <c r="C12" s="35"/>
      <c r="D12" s="20"/>
      <c r="E12" s="20"/>
      <c r="F12" s="36"/>
      <c r="G12" s="37"/>
      <c r="H12" s="31"/>
      <c r="I12" s="31"/>
      <c r="J12" s="34"/>
      <c r="K12" s="31"/>
      <c r="L12" s="31"/>
      <c r="M12" s="34"/>
      <c r="N12" s="31"/>
      <c r="O12" s="29"/>
      <c r="P12" s="33"/>
      <c r="Q12" s="31"/>
      <c r="R12" s="13"/>
      <c r="S12" s="13"/>
      <c r="V12" s="13"/>
    </row>
    <row r="13" spans="1:22" x14ac:dyDescent="0.35">
      <c r="B13" s="38" t="s">
        <v>7</v>
      </c>
      <c r="F13" s="39">
        <f>SUM(F8:F12)-SUM(G8:G12)</f>
        <v>0</v>
      </c>
      <c r="G13" s="30"/>
      <c r="H13" s="33"/>
      <c r="I13" s="33"/>
      <c r="J13" s="40">
        <f>SUM(J11:J12)-SUM(I11:I12)</f>
        <v>0</v>
      </c>
      <c r="K13" s="33"/>
      <c r="L13" s="33"/>
      <c r="M13" s="40">
        <f>SUM(M8:M12)-SUM(L8:L12)</f>
        <v>0</v>
      </c>
      <c r="N13" s="33"/>
      <c r="O13" s="39">
        <f>SUM(O8:O12)-SUM(P8:P12)</f>
        <v>0</v>
      </c>
      <c r="P13" s="33"/>
      <c r="Q13" s="33"/>
      <c r="R13" s="13"/>
      <c r="S13" s="13"/>
      <c r="V13" s="13"/>
    </row>
    <row r="14" spans="1:22" x14ac:dyDescent="0.35">
      <c r="F14" s="30"/>
      <c r="G14" s="30"/>
      <c r="H14" s="33"/>
      <c r="I14" s="33"/>
      <c r="J14" s="33"/>
      <c r="K14" s="33"/>
      <c r="L14" s="33"/>
      <c r="M14" s="33"/>
      <c r="N14" s="33"/>
      <c r="O14" s="30"/>
      <c r="P14" s="33"/>
      <c r="Q14" s="33"/>
      <c r="R14" s="33"/>
      <c r="S14" s="30"/>
      <c r="V14" s="13"/>
    </row>
    <row r="15" spans="1:22" ht="6" customHeight="1" x14ac:dyDescent="0.35">
      <c r="A15" s="51"/>
      <c r="B15" s="51"/>
      <c r="C15" s="52"/>
      <c r="D15" s="52"/>
      <c r="E15" s="52"/>
      <c r="F15" s="53"/>
      <c r="G15" s="53"/>
      <c r="H15" s="54"/>
      <c r="I15" s="54"/>
      <c r="J15" s="54"/>
      <c r="K15" s="54"/>
      <c r="L15" s="54"/>
      <c r="M15" s="54"/>
      <c r="N15" s="54"/>
      <c r="O15" s="53"/>
      <c r="P15" s="54"/>
      <c r="Q15" s="54"/>
      <c r="R15" s="54"/>
      <c r="S15" s="53"/>
      <c r="T15" s="51"/>
      <c r="U15" s="51"/>
      <c r="V15" s="13"/>
    </row>
    <row r="17" spans="1:22" ht="18.5" x14ac:dyDescent="0.45">
      <c r="A17" s="12" t="s">
        <v>15</v>
      </c>
    </row>
    <row r="18" spans="1:22" x14ac:dyDescent="0.35">
      <c r="A18" s="16"/>
    </row>
    <row r="19" spans="1:22" x14ac:dyDescent="0.35">
      <c r="A19" s="16" t="s">
        <v>13</v>
      </c>
      <c r="I19" s="78"/>
      <c r="J19" s="78"/>
    </row>
    <row r="20" spans="1:22" x14ac:dyDescent="0.35">
      <c r="A20" s="16"/>
      <c r="I20" s="17"/>
      <c r="J20" s="17"/>
    </row>
    <row r="21" spans="1:22" ht="30" customHeight="1" x14ac:dyDescent="0.35">
      <c r="A21" s="18" t="s">
        <v>12</v>
      </c>
      <c r="B21" s="18" t="s">
        <v>11</v>
      </c>
      <c r="C21" s="19" t="s">
        <v>10</v>
      </c>
      <c r="D21" s="19" t="s">
        <v>9</v>
      </c>
      <c r="E21" s="19" t="s">
        <v>8</v>
      </c>
      <c r="F21" s="79" t="s">
        <v>19</v>
      </c>
      <c r="G21" s="79"/>
      <c r="I21" s="79" t="s">
        <v>20</v>
      </c>
      <c r="J21" s="79"/>
      <c r="L21" s="79" t="s">
        <v>21</v>
      </c>
      <c r="M21" s="79"/>
      <c r="O21" s="79" t="s">
        <v>22</v>
      </c>
      <c r="P21" s="79"/>
      <c r="R21" s="13"/>
      <c r="S21" s="13"/>
      <c r="V21" s="13"/>
    </row>
    <row r="22" spans="1:22" ht="27" customHeight="1" x14ac:dyDescent="0.35">
      <c r="C22" s="19"/>
      <c r="D22" s="20"/>
      <c r="E22" s="20"/>
      <c r="F22" s="21"/>
      <c r="G22" s="15"/>
      <c r="I22" s="22"/>
      <c r="J22" s="17"/>
      <c r="L22" s="23"/>
      <c r="M22" s="24"/>
      <c r="O22" s="21"/>
      <c r="P22" s="17"/>
      <c r="R22" s="13"/>
      <c r="S22" s="13"/>
      <c r="V22" s="13"/>
    </row>
    <row r="23" spans="1:22" x14ac:dyDescent="0.35">
      <c r="C23" s="19"/>
      <c r="D23" s="20"/>
      <c r="E23" s="20"/>
      <c r="F23" s="25"/>
      <c r="G23" s="15"/>
      <c r="I23" s="26"/>
      <c r="J23" s="17"/>
      <c r="L23" s="27"/>
      <c r="M23" s="24"/>
      <c r="O23" s="25"/>
      <c r="P23" s="17"/>
      <c r="R23" s="13"/>
      <c r="S23" s="13"/>
      <c r="V23" s="13"/>
    </row>
    <row r="24" spans="1:22" ht="10.5" customHeight="1" x14ac:dyDescent="0.35">
      <c r="C24" s="19"/>
      <c r="D24" s="20"/>
      <c r="E24" s="20"/>
      <c r="F24" s="25"/>
      <c r="G24" s="15"/>
      <c r="I24" s="26"/>
      <c r="J24" s="17"/>
      <c r="L24" s="27"/>
      <c r="M24" s="24"/>
      <c r="O24" s="25"/>
      <c r="P24" s="17"/>
      <c r="R24" s="13"/>
      <c r="S24" s="13"/>
      <c r="V24" s="13"/>
    </row>
    <row r="25" spans="1:22" x14ac:dyDescent="0.35">
      <c r="C25" s="28"/>
      <c r="D25" s="28"/>
      <c r="E25" s="28"/>
      <c r="F25" s="29"/>
      <c r="G25" s="30"/>
      <c r="H25" s="31"/>
      <c r="I25" s="32"/>
      <c r="J25" s="33"/>
      <c r="K25" s="31"/>
      <c r="L25" s="31"/>
      <c r="M25" s="34"/>
      <c r="N25" s="31"/>
      <c r="O25" s="29"/>
      <c r="P25" s="31"/>
      <c r="Q25" s="31"/>
      <c r="R25" s="13"/>
      <c r="S25" s="13"/>
      <c r="V25" s="13"/>
    </row>
    <row r="26" spans="1:22" x14ac:dyDescent="0.35">
      <c r="C26" s="35"/>
      <c r="D26" s="20"/>
      <c r="E26" s="20"/>
      <c r="F26" s="36"/>
      <c r="G26" s="37"/>
      <c r="H26" s="31"/>
      <c r="I26" s="31"/>
      <c r="J26" s="34"/>
      <c r="K26" s="31"/>
      <c r="L26" s="31"/>
      <c r="M26" s="34"/>
      <c r="N26" s="31"/>
      <c r="O26" s="29"/>
      <c r="P26" s="33"/>
      <c r="Q26" s="31"/>
      <c r="R26" s="13"/>
      <c r="S26" s="13"/>
      <c r="V26" s="13"/>
    </row>
    <row r="27" spans="1:22" x14ac:dyDescent="0.35">
      <c r="B27" s="38" t="s">
        <v>7</v>
      </c>
      <c r="F27" s="39">
        <f>SUM(F22:F26)-SUM(G22:G26)</f>
        <v>0</v>
      </c>
      <c r="G27" s="30"/>
      <c r="H27" s="33"/>
      <c r="I27" s="33"/>
      <c r="J27" s="40">
        <f>SUM(J25:J26)-SUM(I25:I26)</f>
        <v>0</v>
      </c>
      <c r="K27" s="33"/>
      <c r="L27" s="33"/>
      <c r="M27" s="40">
        <f>SUM(M22:M26)-SUM(L22:L26)</f>
        <v>0</v>
      </c>
      <c r="N27" s="33"/>
      <c r="O27" s="39">
        <f>SUM(O22:O26)-SUM(P22:P26)</f>
        <v>0</v>
      </c>
      <c r="P27" s="33"/>
      <c r="Q27" s="33"/>
      <c r="R27" s="13"/>
      <c r="S27" s="13"/>
      <c r="V27" s="13"/>
    </row>
    <row r="29" spans="1:22" ht="6" customHeight="1" x14ac:dyDescent="0.35">
      <c r="A29" s="51"/>
      <c r="B29" s="51"/>
      <c r="C29" s="52"/>
      <c r="D29" s="52"/>
      <c r="E29" s="52"/>
      <c r="F29" s="53"/>
      <c r="G29" s="53"/>
      <c r="H29" s="54"/>
      <c r="I29" s="54"/>
      <c r="J29" s="54"/>
      <c r="K29" s="54"/>
      <c r="L29" s="54"/>
      <c r="M29" s="54"/>
      <c r="N29" s="54"/>
      <c r="O29" s="53"/>
      <c r="P29" s="54"/>
      <c r="Q29" s="54"/>
      <c r="R29" s="54"/>
      <c r="S29" s="53"/>
      <c r="T29" s="51"/>
      <c r="U29" s="51"/>
      <c r="V29" s="13"/>
    </row>
    <row r="31" spans="1:22" ht="18.5" x14ac:dyDescent="0.45">
      <c r="A31" s="12" t="s">
        <v>14</v>
      </c>
    </row>
    <row r="32" spans="1:22" x14ac:dyDescent="0.35">
      <c r="A32" s="16"/>
    </row>
    <row r="33" spans="1:22" x14ac:dyDescent="0.35">
      <c r="A33" s="16" t="s">
        <v>13</v>
      </c>
      <c r="I33" s="78"/>
      <c r="J33" s="78"/>
    </row>
    <row r="34" spans="1:22" x14ac:dyDescent="0.35">
      <c r="A34" s="16"/>
      <c r="I34" s="17"/>
      <c r="J34" s="17"/>
    </row>
    <row r="35" spans="1:22" ht="30" customHeight="1" x14ac:dyDescent="0.35">
      <c r="A35" s="18" t="s">
        <v>12</v>
      </c>
      <c r="B35" s="18" t="s">
        <v>11</v>
      </c>
      <c r="C35" s="19" t="s">
        <v>10</v>
      </c>
      <c r="D35" s="19" t="s">
        <v>9</v>
      </c>
      <c r="E35" s="19" t="s">
        <v>8</v>
      </c>
      <c r="F35" s="79" t="s">
        <v>19</v>
      </c>
      <c r="G35" s="79"/>
      <c r="I35" s="79" t="s">
        <v>20</v>
      </c>
      <c r="J35" s="79"/>
      <c r="L35" s="79" t="s">
        <v>21</v>
      </c>
      <c r="M35" s="79"/>
      <c r="O35" s="79" t="s">
        <v>22</v>
      </c>
      <c r="P35" s="79"/>
      <c r="R35" s="13"/>
      <c r="S35" s="13"/>
      <c r="V35" s="13"/>
    </row>
    <row r="36" spans="1:22" ht="27" customHeight="1" x14ac:dyDescent="0.35">
      <c r="C36" s="19"/>
      <c r="D36" s="20"/>
      <c r="E36" s="20"/>
      <c r="F36" s="21"/>
      <c r="G36" s="15"/>
      <c r="I36" s="22"/>
      <c r="J36" s="17"/>
      <c r="L36" s="23"/>
      <c r="M36" s="24"/>
      <c r="O36" s="21"/>
      <c r="P36" s="17"/>
      <c r="R36" s="13"/>
      <c r="S36" s="13"/>
      <c r="V36" s="13"/>
    </row>
    <row r="37" spans="1:22" x14ac:dyDescent="0.35">
      <c r="C37" s="19"/>
      <c r="D37" s="20"/>
      <c r="E37" s="20"/>
      <c r="F37" s="25"/>
      <c r="G37" s="15"/>
      <c r="I37" s="26"/>
      <c r="J37" s="17"/>
      <c r="L37" s="27"/>
      <c r="M37" s="24"/>
      <c r="O37" s="25"/>
      <c r="P37" s="17"/>
      <c r="R37" s="13"/>
      <c r="S37" s="13"/>
      <c r="V37" s="13"/>
    </row>
    <row r="38" spans="1:22" ht="10.5" customHeight="1" x14ac:dyDescent="0.35">
      <c r="C38" s="19"/>
      <c r="D38" s="20"/>
      <c r="E38" s="20"/>
      <c r="F38" s="25"/>
      <c r="G38" s="15"/>
      <c r="I38" s="26"/>
      <c r="J38" s="17"/>
      <c r="L38" s="27"/>
      <c r="M38" s="24"/>
      <c r="O38" s="25"/>
      <c r="P38" s="17"/>
      <c r="R38" s="13"/>
      <c r="S38" s="13"/>
      <c r="V38" s="13"/>
    </row>
    <row r="39" spans="1:22" x14ac:dyDescent="0.35">
      <c r="C39" s="28"/>
      <c r="D39" s="28"/>
      <c r="E39" s="28"/>
      <c r="F39" s="29"/>
      <c r="G39" s="30"/>
      <c r="H39" s="31"/>
      <c r="I39" s="32"/>
      <c r="J39" s="33"/>
      <c r="K39" s="31"/>
      <c r="L39" s="31"/>
      <c r="M39" s="34"/>
      <c r="N39" s="31"/>
      <c r="O39" s="29"/>
      <c r="P39" s="31"/>
      <c r="Q39" s="31"/>
      <c r="R39" s="13"/>
      <c r="S39" s="13"/>
      <c r="V39" s="13"/>
    </row>
    <row r="40" spans="1:22" x14ac:dyDescent="0.35">
      <c r="C40" s="35"/>
      <c r="D40" s="20"/>
      <c r="E40" s="20"/>
      <c r="F40" s="36"/>
      <c r="G40" s="37"/>
      <c r="H40" s="31"/>
      <c r="I40" s="31"/>
      <c r="J40" s="34"/>
      <c r="K40" s="31"/>
      <c r="L40" s="31"/>
      <c r="M40" s="34"/>
      <c r="N40" s="31"/>
      <c r="O40" s="29"/>
      <c r="P40" s="33"/>
      <c r="Q40" s="31"/>
      <c r="R40" s="13"/>
      <c r="S40" s="13"/>
      <c r="V40" s="13"/>
    </row>
    <row r="41" spans="1:22" x14ac:dyDescent="0.35">
      <c r="B41" s="38" t="s">
        <v>7</v>
      </c>
      <c r="F41" s="39">
        <f>SUM(F36:F40)-SUM(G36:G40)</f>
        <v>0</v>
      </c>
      <c r="G41" s="30"/>
      <c r="H41" s="33"/>
      <c r="I41" s="33"/>
      <c r="J41" s="40">
        <f>SUM(J39:J40)-SUM(I39:I40)</f>
        <v>0</v>
      </c>
      <c r="K41" s="33"/>
      <c r="L41" s="33"/>
      <c r="M41" s="40">
        <f>SUM(M36:M40)-SUM(L36:L40)</f>
        <v>0</v>
      </c>
      <c r="N41" s="33"/>
      <c r="O41" s="39">
        <f>SUM(O36:O40)-SUM(P36:P40)</f>
        <v>0</v>
      </c>
      <c r="P41" s="33"/>
      <c r="Q41" s="33"/>
      <c r="R41" s="13"/>
      <c r="S41" s="13"/>
      <c r="V41" s="13"/>
    </row>
  </sheetData>
  <mergeCells count="15">
    <mergeCell ref="I19:J19"/>
    <mergeCell ref="F21:G21"/>
    <mergeCell ref="I21:J21"/>
    <mergeCell ref="L21:M21"/>
    <mergeCell ref="O21:P21"/>
    <mergeCell ref="I33:J33"/>
    <mergeCell ref="F35:G35"/>
    <mergeCell ref="I35:J35"/>
    <mergeCell ref="L35:M35"/>
    <mergeCell ref="O35:P35"/>
    <mergeCell ref="I5:J5"/>
    <mergeCell ref="L7:M7"/>
    <mergeCell ref="O7:P7"/>
    <mergeCell ref="I7:J7"/>
    <mergeCell ref="F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1E95-0279-461B-930D-9BA37D7A81D4}">
  <sheetPr>
    <tabColor theme="5" tint="0.59999389629810485"/>
  </sheetPr>
  <dimension ref="A1:H26"/>
  <sheetViews>
    <sheetView showGridLines="0" workbookViewId="0">
      <selection activeCell="A6" sqref="A6:H9"/>
    </sheetView>
  </sheetViews>
  <sheetFormatPr defaultRowHeight="14.5" x14ac:dyDescent="0.35"/>
  <cols>
    <col min="1" max="1" width="7.453125" customWidth="1"/>
    <col min="2" max="2" width="8.54296875" customWidth="1"/>
    <col min="3" max="3" width="10.54296875" customWidth="1"/>
    <col min="4" max="4" width="7.26953125" customWidth="1"/>
    <col min="5" max="5" width="10.7265625" bestFit="1" customWidth="1"/>
    <col min="6" max="6" width="28.453125" customWidth="1"/>
  </cols>
  <sheetData>
    <row r="1" spans="1:8" ht="15.5" x14ac:dyDescent="0.35">
      <c r="A1" s="61" t="s">
        <v>23</v>
      </c>
      <c r="B1" s="62"/>
      <c r="C1" s="62"/>
      <c r="D1" s="62"/>
      <c r="E1" s="62"/>
      <c r="F1" s="62"/>
      <c r="G1" s="62"/>
      <c r="H1" s="62"/>
    </row>
    <row r="2" spans="1:8" ht="15.5" x14ac:dyDescent="0.35">
      <c r="A2" s="5"/>
    </row>
    <row r="3" spans="1:8" ht="18" customHeight="1" x14ac:dyDescent="0.35">
      <c r="A3" s="6" t="s">
        <v>38</v>
      </c>
      <c r="B3" s="5"/>
      <c r="C3" s="5"/>
      <c r="D3" s="5"/>
    </row>
    <row r="4" spans="1:8" ht="15.5" x14ac:dyDescent="0.35">
      <c r="A4" s="42" t="s">
        <v>24</v>
      </c>
      <c r="B4" s="56"/>
      <c r="C4" s="42" t="s">
        <v>25</v>
      </c>
      <c r="D4" s="55"/>
    </row>
    <row r="5" spans="1:8" ht="15.5" x14ac:dyDescent="0.35">
      <c r="A5" s="6" t="s">
        <v>26</v>
      </c>
    </row>
    <row r="6" spans="1:8" ht="15.75" customHeight="1" x14ac:dyDescent="0.35">
      <c r="A6" s="80"/>
      <c r="B6" s="81"/>
      <c r="C6" s="81"/>
      <c r="D6" s="81"/>
      <c r="E6" s="81"/>
      <c r="F6" s="81"/>
      <c r="G6" s="81"/>
      <c r="H6" s="82"/>
    </row>
    <row r="7" spans="1:8" ht="15.75" customHeight="1" x14ac:dyDescent="0.35">
      <c r="A7" s="83"/>
      <c r="B7" s="84"/>
      <c r="C7" s="84"/>
      <c r="D7" s="84"/>
      <c r="E7" s="84"/>
      <c r="F7" s="84"/>
      <c r="G7" s="84"/>
      <c r="H7" s="85"/>
    </row>
    <row r="8" spans="1:8" ht="15.75" customHeight="1" x14ac:dyDescent="0.35">
      <c r="A8" s="83"/>
      <c r="B8" s="84"/>
      <c r="C8" s="84"/>
      <c r="D8" s="84"/>
      <c r="E8" s="84"/>
      <c r="F8" s="84"/>
      <c r="G8" s="84"/>
      <c r="H8" s="85"/>
    </row>
    <row r="9" spans="1:8" ht="15.75" customHeight="1" x14ac:dyDescent="0.35">
      <c r="A9" s="86"/>
      <c r="B9" s="87"/>
      <c r="C9" s="87"/>
      <c r="D9" s="87"/>
      <c r="E9" s="87"/>
      <c r="F9" s="87"/>
      <c r="G9" s="87"/>
      <c r="H9" s="88"/>
    </row>
    <row r="10" spans="1:8" ht="15.75" customHeight="1" x14ac:dyDescent="0.35">
      <c r="A10" s="43"/>
      <c r="B10" s="43"/>
      <c r="C10" s="43"/>
      <c r="D10" s="43"/>
      <c r="E10" s="43"/>
      <c r="F10" s="43"/>
      <c r="G10" s="43"/>
      <c r="H10" s="43"/>
    </row>
    <row r="11" spans="1:8" ht="15.5" x14ac:dyDescent="0.35">
      <c r="A11" s="6" t="s">
        <v>27</v>
      </c>
    </row>
    <row r="12" spans="1:8" ht="29" x14ac:dyDescent="0.35">
      <c r="A12" s="46"/>
      <c r="B12" s="47" t="s">
        <v>35</v>
      </c>
      <c r="C12" s="48" t="s">
        <v>30</v>
      </c>
      <c r="D12" s="48" t="s">
        <v>36</v>
      </c>
      <c r="E12" s="48" t="s">
        <v>31</v>
      </c>
      <c r="F12" s="48" t="s">
        <v>33</v>
      </c>
      <c r="G12" s="47" t="s">
        <v>37</v>
      </c>
    </row>
    <row r="13" spans="1:8" ht="18" customHeight="1" x14ac:dyDescent="0.35">
      <c r="A13" s="49" t="s">
        <v>32</v>
      </c>
      <c r="B13" s="55"/>
      <c r="C13" s="55"/>
      <c r="D13" s="55"/>
      <c r="E13" s="55"/>
      <c r="F13" s="55"/>
      <c r="G13" s="55"/>
    </row>
    <row r="14" spans="1:8" ht="15.5" x14ac:dyDescent="0.35">
      <c r="A14" s="49" t="s">
        <v>34</v>
      </c>
      <c r="B14" s="55"/>
      <c r="C14" s="55"/>
      <c r="D14" s="55"/>
      <c r="E14" s="55"/>
      <c r="F14" s="55"/>
      <c r="G14" s="55"/>
    </row>
    <row r="15" spans="1:8" ht="15.5" x14ac:dyDescent="0.35">
      <c r="A15" s="5"/>
    </row>
    <row r="16" spans="1:8" ht="15.5" x14ac:dyDescent="0.35">
      <c r="A16" s="5"/>
    </row>
    <row r="17" spans="1:8" ht="15.5" x14ac:dyDescent="0.35">
      <c r="A17" s="6" t="s">
        <v>28</v>
      </c>
      <c r="B17" s="2"/>
      <c r="C17" s="2"/>
      <c r="D17" s="2"/>
      <c r="E17" s="2"/>
    </row>
    <row r="18" spans="1:8" ht="15.5" x14ac:dyDescent="0.35">
      <c r="A18" s="5" t="s">
        <v>29</v>
      </c>
    </row>
    <row r="19" spans="1:8" ht="15.5" x14ac:dyDescent="0.35">
      <c r="A19" s="44" t="s">
        <v>42</v>
      </c>
    </row>
    <row r="20" spans="1:8" ht="15.5" x14ac:dyDescent="0.35">
      <c r="A20" s="44" t="s">
        <v>43</v>
      </c>
    </row>
    <row r="21" spans="1:8" ht="15.5" x14ac:dyDescent="0.35">
      <c r="A21" s="45" t="s">
        <v>44</v>
      </c>
    </row>
    <row r="22" spans="1:8" ht="15.5" x14ac:dyDescent="0.35">
      <c r="A22" s="45" t="s">
        <v>45</v>
      </c>
    </row>
    <row r="23" spans="1:8" x14ac:dyDescent="0.35">
      <c r="A23" s="89"/>
      <c r="B23" s="90"/>
      <c r="C23" s="90"/>
      <c r="D23" s="90"/>
      <c r="E23" s="90"/>
      <c r="F23" s="90"/>
      <c r="G23" s="90"/>
      <c r="H23" s="91"/>
    </row>
    <row r="24" spans="1:8" x14ac:dyDescent="0.35">
      <c r="A24" s="92"/>
      <c r="B24" s="93"/>
      <c r="C24" s="93"/>
      <c r="D24" s="93"/>
      <c r="E24" s="93"/>
      <c r="F24" s="93"/>
      <c r="G24" s="93"/>
      <c r="H24" s="94"/>
    </row>
    <row r="25" spans="1:8" x14ac:dyDescent="0.35">
      <c r="A25" s="92"/>
      <c r="B25" s="93"/>
      <c r="C25" s="93"/>
      <c r="D25" s="93"/>
      <c r="E25" s="93"/>
      <c r="F25" s="93"/>
      <c r="G25" s="93"/>
      <c r="H25" s="94"/>
    </row>
    <row r="26" spans="1:8" ht="29.25" customHeight="1" x14ac:dyDescent="0.35">
      <c r="A26" s="95"/>
      <c r="B26" s="96"/>
      <c r="C26" s="96"/>
      <c r="D26" s="96"/>
      <c r="E26" s="96"/>
      <c r="F26" s="96"/>
      <c r="G26" s="96"/>
      <c r="H26" s="97"/>
    </row>
  </sheetData>
  <mergeCells count="2">
    <mergeCell ref="A6:H9"/>
    <mergeCell ref="A23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Request for Beg Bal Adjustment</vt:lpstr>
      <vt:lpstr>T Accounts</vt:lpstr>
      <vt:lpstr>OFM Decision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Quichocho, Anna (OFM)</dc:creator>
  <cp:lastModifiedBy>Wilson, Anwar (OFM)</cp:lastModifiedBy>
  <dcterms:created xsi:type="dcterms:W3CDTF">2020-07-20T20:18:15Z</dcterms:created>
  <dcterms:modified xsi:type="dcterms:W3CDTF">2025-03-26T14:06:31Z</dcterms:modified>
</cp:coreProperties>
</file>