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66925"/>
  <mc:AlternateContent xmlns:mc="http://schemas.openxmlformats.org/markup-compatibility/2006">
    <mc:Choice Requires="x15">
      <x15ac:absPath xmlns:x15ac="http://schemas.microsoft.com/office/spreadsheetml/2010/11/ac" url="\\encmsoly1024\ofm\OFM\Budget\Budget_Instructions\2023-25 Budget instructions\Capital\HiEd\FinalExcelFiles\"/>
    </mc:Choice>
  </mc:AlternateContent>
  <xr:revisionPtr revIDLastSave="0" documentId="13_ncr:1_{31AD8476-EC70-4741-B1F7-39862B288EA4}" xr6:coauthVersionLast="47" xr6:coauthVersionMax="47" xr10:uidLastSave="{00000000-0000-0000-0000-000000000000}"/>
  <bookViews>
    <workbookView xWindow="-24555" yWindow="3705" windowWidth="21600" windowHeight="12615" firstSheet="1" activeTab="1" xr2:uid="{B9F354E6-D113-40DA-A460-267DCEF8B3E7}"/>
  </bookViews>
  <sheets>
    <sheet name="Data&amp;Calcs" sheetId="3" state="hidden" r:id="rId1"/>
    <sheet name="Avail Space" sheetId="10" r:id="rId2"/>
  </sheets>
  <definedNames>
    <definedName name="_xlnm.Print_Area" localSheetId="1">'Avail Space'!$A$4:$L$39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7" i="10" l="1"/>
  <c r="E24" i="10" s="1"/>
  <c r="E25" i="10" s="1"/>
  <c r="E27" i="10" s="1"/>
  <c r="E29" i="10" l="1"/>
  <c r="J24" i="10"/>
  <c r="J25" i="10" s="1"/>
  <c r="J27" i="10" s="1"/>
  <c r="J29" i="10" s="1"/>
  <c r="A26" i="3" l="1"/>
  <c r="B26"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tc={C2E5AC81-DC67-414A-8295-B19D4B443D6F}</author>
  </authors>
  <commentList>
    <comment ref="B25" authorId="0" shapeId="0" xr:uid="{C2E5AC81-DC67-414A-8295-B19D4B443D6F}">
      <text>
        <t>[Threaded comment]
Your version of Excel allows you to read this threaded comment; however, any edits to it will get removed if the file is opened in a newer version of Excel. Learn more: https://go.microsoft.com/fwlink/?linkid=870924
Comment:
    Removed this from Project Overview tab</t>
      </text>
    </comment>
  </commentList>
</comments>
</file>

<file path=xl/sharedStrings.xml><?xml version="1.0" encoding="utf-8"?>
<sst xmlns="http://schemas.openxmlformats.org/spreadsheetml/2006/main" count="61" uniqueCount="56">
  <si>
    <t>CBS/OFM Project #:</t>
  </si>
  <si>
    <t>Comprehensive</t>
  </si>
  <si>
    <t>Institution:</t>
  </si>
  <si>
    <t>Project name:</t>
  </si>
  <si>
    <t>Institution</t>
  </si>
  <si>
    <t>Central WA University</t>
  </si>
  <si>
    <t>Eastern WA University</t>
  </si>
  <si>
    <t>The Evergreen State College</t>
  </si>
  <si>
    <t>WA State University</t>
  </si>
  <si>
    <t>Western WA University</t>
  </si>
  <si>
    <t>University of WA</t>
  </si>
  <si>
    <t>University/Campus Classification</t>
  </si>
  <si>
    <t>Regional</t>
  </si>
  <si>
    <t>Research</t>
  </si>
  <si>
    <t>Campus/Location:</t>
  </si>
  <si>
    <t>Scoring category</t>
  </si>
  <si>
    <t>Growth - Major</t>
  </si>
  <si>
    <t>Growth - Standalone</t>
  </si>
  <si>
    <t>Renovation - Major</t>
  </si>
  <si>
    <t>Renovation - Standalone</t>
  </si>
  <si>
    <t>Replacement - Major</t>
  </si>
  <si>
    <t>Replacement - Standalone</t>
  </si>
  <si>
    <t>Research - Major</t>
  </si>
  <si>
    <t>Research - Standalone</t>
  </si>
  <si>
    <t>Infrastructure</t>
  </si>
  <si>
    <t>Acquisition</t>
  </si>
  <si>
    <t>Scoring category:</t>
  </si>
  <si>
    <t>Submittal Status</t>
  </si>
  <si>
    <t>2021 fall on-campus student FTE:</t>
  </si>
  <si>
    <t>Expected 2022 fall on-campus student FTE:</t>
  </si>
  <si>
    <t>Resubmittal, use score from 2018</t>
  </si>
  <si>
    <t>Resubmittal, use score from 2020</t>
  </si>
  <si>
    <t>Min</t>
  </si>
  <si>
    <t>Max</t>
  </si>
  <si>
    <t>Result</t>
  </si>
  <si>
    <t>Availability of Space/Campus Utilization Template</t>
  </si>
  <si>
    <t>(a) General University Classroom Utilization</t>
  </si>
  <si>
    <t>(b) General University Lab Utilization</t>
  </si>
  <si>
    <t>Multiply by % FTE Increase Budgeted</t>
  </si>
  <si>
    <t>Expected Hours per Week Utilization</t>
  </si>
  <si>
    <t>Degree Totals and Targets Scoring</t>
  </si>
  <si>
    <t>Enrollment change calculation</t>
  </si>
  <si>
    <t>Headcount change calculation</t>
  </si>
  <si>
    <t>Fall 2021 Weekly Contact Hours</t>
  </si>
  <si>
    <t>Expected Fall 2022 Contact Hours</t>
  </si>
  <si>
    <t>Expected Fall 2022 Classroom Seats</t>
  </si>
  <si>
    <t>Expected Fall 2022 Class Lab Seats</t>
  </si>
  <si>
    <t>HECB utilization standard (hours/GUC seat)</t>
  </si>
  <si>
    <t>HECB utilization standard (hour/GUL seat)</t>
  </si>
  <si>
    <t>Enrollment</t>
  </si>
  <si>
    <t>% increase budgeted:</t>
  </si>
  <si>
    <t>2022 new submission</t>
  </si>
  <si>
    <t>If the campus does not meet the 22 hours per classroom seat and/or the 16 hours per class lab HECB utilization standards, describe any institutional plans for achieving the utilization standard.</t>
  </si>
  <si>
    <t>Difference in utilization standard</t>
  </si>
  <si>
    <t>Enter the average number of hours per week each for (a) classroom seat and (b) classroom lab is expected to be utilized in Fall 2022 for the campus where the project is located.</t>
  </si>
  <si>
    <t>Complete and include this template as appendix in all growth, renovation, replacement and research proposal packets.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</si>
</sst>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3" formatCode="_(* #,##0.00_);_(* \(#,##0.00\);_(* &quot;-&quot;??_);_(@_)"/>
    <numFmt numFmtId="164" formatCode="#,##0.0_);\(#,##0.0\)"/>
    <numFmt numFmtId="165" formatCode="0.0"/>
    <numFmt numFmtId="166" formatCode="_(* #,##0.0_);_(* \(#,##0.0\);_(* &quot;-&quot;??_);_(@_)"/>
    <numFmt numFmtId="167" formatCode="_(* #,##0_);_(* \(#,##0\);_(* &quot;-&quot;??_);_(@_)"/>
    <numFmt numFmtId="168" formatCode="0.0%"/>
  </numFmts>
  <fonts count="1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sz val="11"/>
      <name val="Calibri"/>
      <family val="2"/>
      <scheme val="minor"/>
    </font>
    <font>
      <sz val="10"/>
      <color indexed="8"/>
      <name val="Arial"/>
      <family val="2"/>
    </font>
    <font>
      <sz val="11"/>
      <name val="Arial"/>
      <family val="2"/>
    </font>
    <font>
      <sz val="10"/>
      <name val="Arial"/>
      <family val="2"/>
    </font>
    <font>
      <b/>
      <sz val="11"/>
      <name val="Calibri"/>
      <family val="2"/>
      <scheme val="minor"/>
    </font>
    <font>
      <sz val="10"/>
      <name val="Calibri"/>
      <family val="2"/>
      <scheme val="minor"/>
    </font>
    <font>
      <sz val="10"/>
      <name val="Arial"/>
      <family val="2"/>
    </font>
    <font>
      <sz val="11"/>
      <color rgb="FFFF0000"/>
      <name val="Calibri"/>
      <family val="2"/>
      <scheme val="minor"/>
    </font>
    <font>
      <b/>
      <sz val="10"/>
      <color theme="1"/>
      <name val="Calibri"/>
      <family val="2"/>
      <scheme val="minor"/>
    </font>
    <font>
      <sz val="10"/>
      <color theme="1"/>
      <name val="Calibri"/>
      <family val="2"/>
      <scheme val="minor"/>
    </font>
    <font>
      <b/>
      <sz val="12"/>
      <color rgb="FFFF000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bottom/>
      <diagonal/>
    </border>
  </borders>
  <cellStyleXfs count="11">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xf numFmtId="41" fontId="6" fillId="0" borderId="0" applyFont="0" applyFill="0" applyBorder="0" applyAlignment="0" applyProtection="0"/>
    <xf numFmtId="9" fontId="6" fillId="0" borderId="0" applyFon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11" fillId="0" borderId="0"/>
    <xf numFmtId="9" fontId="8" fillId="0" borderId="0" applyFont="0" applyFill="0" applyBorder="0" applyAlignment="0" applyProtection="0"/>
  </cellStyleXfs>
  <cellXfs count="123">
    <xf numFmtId="0" fontId="0" fillId="0" borderId="0" xfId="0"/>
    <xf numFmtId="0" fontId="3" fillId="0" borderId="0" xfId="0" applyFont="1"/>
    <xf numFmtId="166" fontId="9" fillId="0" borderId="22" xfId="7" applyNumberFormat="1" applyFont="1" applyBorder="1" applyAlignment="1" applyProtection="1">
      <alignment vertical="center"/>
    </xf>
    <xf numFmtId="167" fontId="5" fillId="3" borderId="21" xfId="7" applyNumberFormat="1" applyFont="1" applyFill="1" applyBorder="1" applyAlignment="1" applyProtection="1">
      <alignment vertical="center"/>
      <protection locked="0"/>
    </xf>
    <xf numFmtId="167" fontId="5" fillId="3" borderId="12" xfId="7" applyNumberFormat="1" applyFont="1" applyFill="1" applyBorder="1" applyAlignment="1" applyProtection="1">
      <alignment vertical="center"/>
      <protection locked="0"/>
    </xf>
    <xf numFmtId="0" fontId="6" fillId="0" borderId="16" xfId="3" applyBorder="1" applyAlignment="1">
      <alignment horizontal="center"/>
    </xf>
    <xf numFmtId="0" fontId="6" fillId="0" borderId="0" xfId="3" applyBorder="1" applyAlignment="1">
      <alignment horizontal="center"/>
    </xf>
    <xf numFmtId="0" fontId="6" fillId="0" borderId="17" xfId="3" applyBorder="1" applyAlignment="1">
      <alignment horizontal="center"/>
    </xf>
    <xf numFmtId="2" fontId="6" fillId="0" borderId="16" xfId="3" applyNumberFormat="1" applyBorder="1" applyAlignment="1">
      <alignment horizontal="center"/>
    </xf>
    <xf numFmtId="2" fontId="6" fillId="0" borderId="0" xfId="3" applyNumberFormat="1" applyBorder="1" applyAlignment="1">
      <alignment horizontal="center"/>
    </xf>
    <xf numFmtId="2" fontId="6" fillId="0" borderId="18" xfId="3" applyNumberFormat="1" applyBorder="1" applyAlignment="1">
      <alignment horizontal="center"/>
    </xf>
    <xf numFmtId="2" fontId="6" fillId="0" borderId="19" xfId="3" applyNumberFormat="1" applyBorder="1" applyAlignment="1">
      <alignment horizontal="center"/>
    </xf>
    <xf numFmtId="165" fontId="6" fillId="0" borderId="17" xfId="3" applyNumberFormat="1" applyBorder="1" applyAlignment="1">
      <alignment horizontal="center"/>
    </xf>
    <xf numFmtId="165" fontId="6" fillId="0" borderId="20" xfId="3" applyNumberFormat="1" applyBorder="1" applyAlignment="1">
      <alignment horizontal="center"/>
    </xf>
    <xf numFmtId="0" fontId="3" fillId="0" borderId="0" xfId="0" applyFont="1" applyAlignment="1">
      <alignment horizontal="center"/>
    </xf>
    <xf numFmtId="10" fontId="0" fillId="0" borderId="0" xfId="2" applyNumberFormat="1" applyFont="1" applyAlignment="1">
      <alignment horizontal="center"/>
    </xf>
    <xf numFmtId="167" fontId="5" fillId="3" borderId="12" xfId="1" applyNumberFormat="1" applyFont="1" applyFill="1" applyBorder="1" applyAlignment="1" applyProtection="1">
      <alignment horizontal="right" vertical="center"/>
      <protection locked="0"/>
    </xf>
    <xf numFmtId="10" fontId="5" fillId="0" borderId="12" xfId="2" applyNumberFormat="1" applyFont="1" applyFill="1" applyBorder="1" applyAlignment="1" applyProtection="1">
      <alignment horizontal="right" vertical="center"/>
    </xf>
    <xf numFmtId="167" fontId="5" fillId="3" borderId="1" xfId="7" applyNumberFormat="1" applyFont="1" applyFill="1" applyBorder="1" applyAlignment="1" applyProtection="1">
      <alignment vertical="center"/>
      <protection locked="0"/>
    </xf>
    <xf numFmtId="167" fontId="5" fillId="0" borderId="0" xfId="7" applyNumberFormat="1" applyFont="1" applyFill="1" applyBorder="1" applyAlignment="1" applyProtection="1">
      <alignment vertical="center"/>
    </xf>
    <xf numFmtId="166" fontId="5" fillId="0" borderId="0" xfId="7" applyNumberFormat="1" applyFont="1" applyBorder="1" applyAlignment="1" applyProtection="1">
      <alignment vertical="center"/>
    </xf>
    <xf numFmtId="168" fontId="5" fillId="0" borderId="0" xfId="8" applyNumberFormat="1" applyFont="1" applyBorder="1" applyAlignment="1" applyProtection="1">
      <alignment vertical="center"/>
    </xf>
    <xf numFmtId="167" fontId="5" fillId="0" borderId="23" xfId="7" applyNumberFormat="1" applyFont="1" applyFill="1" applyBorder="1" applyAlignment="1" applyProtection="1">
      <alignment vertical="center"/>
    </xf>
    <xf numFmtId="166" fontId="9" fillId="0" borderId="23" xfId="7" applyNumberFormat="1" applyFont="1" applyBorder="1" applyAlignment="1" applyProtection="1">
      <alignment vertical="center"/>
    </xf>
    <xf numFmtId="166" fontId="5" fillId="0" borderId="23" xfId="7" applyNumberFormat="1" applyFont="1" applyBorder="1" applyAlignment="1" applyProtection="1">
      <alignment vertical="center"/>
    </xf>
    <xf numFmtId="168" fontId="5" fillId="0" borderId="23" xfId="8" applyNumberFormat="1" applyFont="1" applyBorder="1" applyAlignment="1" applyProtection="1">
      <alignment vertical="center"/>
    </xf>
    <xf numFmtId="0" fontId="5" fillId="0" borderId="0" xfId="0" applyFont="1" applyFill="1" applyBorder="1" applyAlignment="1" applyProtection="1">
      <alignment horizontal="left"/>
    </xf>
    <xf numFmtId="0" fontId="0" fillId="0" borderId="0" xfId="0" applyFont="1" applyProtection="1"/>
    <xf numFmtId="0" fontId="0" fillId="2" borderId="0" xfId="0" applyFont="1" applyFill="1" applyProtection="1"/>
    <xf numFmtId="0" fontId="12" fillId="0" borderId="0" xfId="0" applyFont="1" applyProtection="1"/>
    <xf numFmtId="0" fontId="0" fillId="0" borderId="0" xfId="0" applyFont="1" applyBorder="1" applyProtection="1"/>
    <xf numFmtId="0" fontId="3" fillId="2" borderId="0" xfId="0" applyFont="1" applyFill="1" applyProtection="1"/>
    <xf numFmtId="0" fontId="3" fillId="2" borderId="0" xfId="0" applyFont="1" applyFill="1" applyBorder="1" applyAlignment="1" applyProtection="1">
      <alignment horizontal="left"/>
    </xf>
    <xf numFmtId="0" fontId="3" fillId="0" borderId="0" xfId="0" applyFont="1" applyBorder="1" applyProtection="1"/>
    <xf numFmtId="0" fontId="3" fillId="0" borderId="0" xfId="0" applyFont="1" applyProtection="1"/>
    <xf numFmtId="0" fontId="0" fillId="2" borderId="0" xfId="0" applyFont="1" applyFill="1" applyBorder="1" applyProtection="1"/>
    <xf numFmtId="0" fontId="0" fillId="2" borderId="0" xfId="0" applyFont="1" applyFill="1" applyBorder="1" applyAlignment="1" applyProtection="1">
      <alignment horizontal="left"/>
    </xf>
    <xf numFmtId="0" fontId="0" fillId="0" borderId="0" xfId="0" applyFont="1" applyAlignment="1" applyProtection="1">
      <alignment vertical="center"/>
    </xf>
    <xf numFmtId="0" fontId="0" fillId="0" borderId="0" xfId="0" applyFont="1" applyBorder="1" applyAlignment="1" applyProtection="1">
      <alignment horizontal="right" vertical="center"/>
    </xf>
    <xf numFmtId="0" fontId="5" fillId="0" borderId="0" xfId="0" applyFont="1" applyFill="1" applyBorder="1" applyAlignment="1" applyProtection="1">
      <alignment horizontal="right" vertical="center"/>
    </xf>
    <xf numFmtId="0" fontId="0" fillId="0" borderId="0" xfId="0" applyFont="1" applyBorder="1" applyAlignment="1" applyProtection="1">
      <alignment horizontal="left"/>
    </xf>
    <xf numFmtId="0" fontId="5" fillId="0" borderId="0" xfId="0" applyFont="1" applyBorder="1" applyAlignment="1" applyProtection="1">
      <alignment horizontal="right" vertical="center"/>
    </xf>
    <xf numFmtId="0" fontId="5" fillId="0" borderId="4" xfId="0" applyFont="1" applyFill="1" applyBorder="1" applyAlignment="1" applyProtection="1">
      <alignment horizontal="left" vertical="center"/>
    </xf>
    <xf numFmtId="0" fontId="0" fillId="0" borderId="0" xfId="0" applyFont="1" applyFill="1" applyProtection="1"/>
    <xf numFmtId="0" fontId="0" fillId="0" borderId="0" xfId="0" applyFont="1" applyFill="1" applyBorder="1" applyAlignment="1" applyProtection="1">
      <alignment horizontal="right" vertical="center" wrapText="1" indent="1"/>
    </xf>
    <xf numFmtId="0" fontId="5" fillId="0" borderId="0" xfId="0" applyFont="1" applyFill="1" applyBorder="1" applyAlignment="1" applyProtection="1"/>
    <xf numFmtId="0" fontId="13" fillId="0" borderId="0" xfId="0" applyFont="1" applyFill="1" applyAlignment="1" applyProtection="1">
      <alignment horizontal="left" vertical="center" wrapText="1" indent="1"/>
    </xf>
    <xf numFmtId="0" fontId="10" fillId="0" borderId="0" xfId="0" applyFont="1" applyFill="1" applyBorder="1" applyAlignment="1" applyProtection="1">
      <alignment horizontal="left"/>
    </xf>
    <xf numFmtId="0" fontId="10" fillId="0" borderId="0" xfId="0" applyFont="1" applyFill="1" applyBorder="1" applyAlignment="1" applyProtection="1">
      <alignment horizontal="right" vertical="center"/>
    </xf>
    <xf numFmtId="0" fontId="10" fillId="0" borderId="0" xfId="0" applyFont="1" applyFill="1" applyBorder="1" applyAlignment="1" applyProtection="1"/>
    <xf numFmtId="0" fontId="14" fillId="0" borderId="0" xfId="0" applyFont="1" applyFill="1" applyBorder="1" applyProtection="1"/>
    <xf numFmtId="0" fontId="5" fillId="0" borderId="0" xfId="0" applyFont="1" applyFill="1" applyBorder="1" applyAlignment="1" applyProtection="1">
      <alignment vertical="center"/>
    </xf>
    <xf numFmtId="0" fontId="0" fillId="0" borderId="0" xfId="0" applyFont="1" applyFill="1" applyBorder="1" applyProtection="1"/>
    <xf numFmtId="0" fontId="9" fillId="0" borderId="23" xfId="6" applyFont="1" applyBorder="1" applyAlignment="1" applyProtection="1">
      <alignment horizontal="center" vertical="center"/>
    </xf>
    <xf numFmtId="0" fontId="5" fillId="0" borderId="5" xfId="0" applyFont="1" applyFill="1" applyBorder="1" applyAlignment="1" applyProtection="1"/>
    <xf numFmtId="10" fontId="5" fillId="0" borderId="1" xfId="8" applyNumberFormat="1" applyFont="1" applyFill="1" applyBorder="1" applyAlignment="1" applyProtection="1">
      <alignment vertical="center"/>
    </xf>
    <xf numFmtId="10" fontId="5" fillId="0" borderId="23" xfId="8" applyNumberFormat="1" applyFont="1" applyFill="1" applyBorder="1" applyAlignment="1" applyProtection="1">
      <alignment vertical="center"/>
    </xf>
    <xf numFmtId="10" fontId="5" fillId="0" borderId="12" xfId="8" applyNumberFormat="1" applyFont="1" applyFill="1" applyBorder="1" applyAlignment="1" applyProtection="1">
      <alignment vertical="center"/>
    </xf>
    <xf numFmtId="0" fontId="5" fillId="0" borderId="10" xfId="0" applyFont="1" applyFill="1" applyBorder="1" applyAlignment="1" applyProtection="1">
      <alignment horizontal="left"/>
    </xf>
    <xf numFmtId="0" fontId="5" fillId="0" borderId="23" xfId="0" applyFont="1" applyFill="1" applyBorder="1" applyAlignment="1" applyProtection="1">
      <alignment horizontal="left"/>
    </xf>
    <xf numFmtId="0" fontId="5" fillId="0" borderId="10" xfId="0" applyFont="1" applyFill="1" applyBorder="1" applyAlignment="1" applyProtection="1">
      <alignment horizontal="right" vertical="center"/>
    </xf>
    <xf numFmtId="0" fontId="5" fillId="0" borderId="11" xfId="0" applyFont="1" applyFill="1" applyBorder="1" applyAlignment="1" applyProtection="1"/>
    <xf numFmtId="37" fontId="0" fillId="0" borderId="0" xfId="0" applyNumberFormat="1" applyFont="1" applyFill="1" applyBorder="1" applyAlignment="1" applyProtection="1">
      <alignment horizontal="right" vertical="center" indent="3"/>
    </xf>
    <xf numFmtId="164" fontId="0" fillId="0" borderId="0" xfId="0" applyNumberFormat="1" applyFont="1" applyFill="1" applyBorder="1" applyAlignment="1" applyProtection="1">
      <alignment horizontal="right" vertical="center" indent="2"/>
    </xf>
    <xf numFmtId="0" fontId="0" fillId="0" borderId="0" xfId="0" applyFont="1" applyFill="1" applyBorder="1" applyAlignment="1" applyProtection="1">
      <alignment vertical="center"/>
    </xf>
    <xf numFmtId="164" fontId="2" fillId="0" borderId="0" xfId="0" applyNumberFormat="1" applyFont="1" applyFill="1" applyBorder="1" applyAlignment="1" applyProtection="1">
      <alignment horizontal="right" vertical="center" indent="2"/>
    </xf>
    <xf numFmtId="0" fontId="0" fillId="0" borderId="0" xfId="0" applyFont="1" applyFill="1" applyBorder="1" applyAlignment="1" applyProtection="1">
      <alignment vertical="center" wrapText="1"/>
    </xf>
    <xf numFmtId="37" fontId="0" fillId="0" borderId="0" xfId="0" applyNumberFormat="1" applyFont="1" applyFill="1" applyBorder="1" applyAlignment="1" applyProtection="1">
      <alignment horizontal="right" vertical="center" indent="1"/>
    </xf>
    <xf numFmtId="0" fontId="0" fillId="0" borderId="0" xfId="0" applyFont="1" applyBorder="1" applyAlignment="1" applyProtection="1">
      <alignment horizontal="right" vertical="center" wrapText="1"/>
    </xf>
    <xf numFmtId="167" fontId="5" fillId="3" borderId="9" xfId="7" applyNumberFormat="1" applyFont="1" applyFill="1" applyBorder="1" applyAlignment="1" applyProtection="1">
      <alignment vertical="center"/>
      <protection locked="0"/>
    </xf>
    <xf numFmtId="0" fontId="14" fillId="0" borderId="6" xfId="0" applyFont="1" applyFill="1" applyBorder="1" applyProtection="1"/>
    <xf numFmtId="0" fontId="14" fillId="0" borderId="7" xfId="0" applyFont="1" applyFill="1" applyBorder="1" applyProtection="1"/>
    <xf numFmtId="0" fontId="14" fillId="0" borderId="8" xfId="0" applyFont="1" applyFill="1" applyBorder="1" applyProtection="1"/>
    <xf numFmtId="0" fontId="0" fillId="0" borderId="5" xfId="0" applyFont="1" applyFill="1" applyBorder="1" applyProtection="1"/>
    <xf numFmtId="0" fontId="14" fillId="0" borderId="4" xfId="0" applyFont="1" applyFill="1" applyBorder="1" applyAlignment="1" applyProtection="1">
      <alignment horizontal="right" vertical="center" wrapText="1" indent="1"/>
    </xf>
    <xf numFmtId="0" fontId="10" fillId="0" borderId="5" xfId="0" applyFont="1" applyFill="1" applyBorder="1" applyAlignment="1" applyProtection="1">
      <alignment horizontal="right" vertical="center"/>
    </xf>
    <xf numFmtId="0" fontId="0" fillId="0" borderId="4" xfId="0" applyFont="1" applyFill="1" applyBorder="1" applyAlignment="1" applyProtection="1">
      <alignment horizontal="right" vertical="center" wrapText="1" indent="1"/>
    </xf>
    <xf numFmtId="0" fontId="0" fillId="0" borderId="9" xfId="0" applyFont="1" applyFill="1" applyBorder="1" applyAlignment="1" applyProtection="1">
      <alignment horizontal="right" vertical="center" wrapText="1" indent="1"/>
    </xf>
    <xf numFmtId="0" fontId="3" fillId="0" borderId="13" xfId="0" applyFont="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0" fontId="0" fillId="3" borderId="6" xfId="0" applyFont="1" applyFill="1" applyBorder="1" applyAlignment="1" applyProtection="1">
      <alignment horizontal="left" vertical="top" wrapText="1"/>
      <protection locked="0"/>
    </xf>
    <xf numFmtId="0" fontId="0" fillId="3" borderId="7" xfId="0" applyFont="1" applyFill="1" applyBorder="1" applyAlignment="1" applyProtection="1">
      <alignment horizontal="left" vertical="top" wrapText="1"/>
      <protection locked="0"/>
    </xf>
    <xf numFmtId="0" fontId="0" fillId="3" borderId="8" xfId="0" applyFont="1" applyFill="1" applyBorder="1" applyAlignment="1" applyProtection="1">
      <alignment horizontal="left" vertical="top" wrapText="1"/>
      <protection locked="0"/>
    </xf>
    <xf numFmtId="0" fontId="0" fillId="3" borderId="4" xfId="0" applyFont="1" applyFill="1" applyBorder="1" applyAlignment="1" applyProtection="1">
      <alignment horizontal="left" vertical="top" wrapText="1"/>
      <protection locked="0"/>
    </xf>
    <xf numFmtId="0" fontId="0" fillId="3" borderId="0" xfId="0" applyFont="1" applyFill="1" applyBorder="1" applyAlignment="1" applyProtection="1">
      <alignment horizontal="left" vertical="top" wrapText="1"/>
      <protection locked="0"/>
    </xf>
    <xf numFmtId="0" fontId="0" fillId="3" borderId="5" xfId="0" applyFont="1" applyFill="1" applyBorder="1" applyAlignment="1" applyProtection="1">
      <alignment horizontal="left" vertical="top" wrapText="1"/>
      <protection locked="0"/>
    </xf>
    <xf numFmtId="0" fontId="0" fillId="3" borderId="9" xfId="0" applyFont="1" applyFill="1" applyBorder="1" applyAlignment="1" applyProtection="1">
      <alignment horizontal="left" vertical="top" wrapText="1"/>
      <protection locked="0"/>
    </xf>
    <xf numFmtId="0" fontId="0" fillId="3" borderId="10" xfId="0" applyFont="1" applyFill="1" applyBorder="1" applyAlignment="1" applyProtection="1">
      <alignment horizontal="left" vertical="top" wrapText="1"/>
      <protection locked="0"/>
    </xf>
    <xf numFmtId="0" fontId="0" fillId="3" borderId="11" xfId="0" applyFont="1" applyFill="1" applyBorder="1" applyAlignment="1" applyProtection="1">
      <alignment horizontal="left" vertical="top" wrapText="1"/>
      <protection locked="0"/>
    </xf>
    <xf numFmtId="0" fontId="4" fillId="0" borderId="0" xfId="0" applyFont="1" applyBorder="1" applyAlignment="1" applyProtection="1">
      <alignment horizontal="center"/>
    </xf>
    <xf numFmtId="0" fontId="5" fillId="0" borderId="4" xfId="6" applyFont="1" applyBorder="1" applyAlignment="1" applyProtection="1">
      <alignment horizontal="left" vertical="center"/>
    </xf>
    <xf numFmtId="0" fontId="5" fillId="0" borderId="0" xfId="6" applyFont="1" applyBorder="1" applyAlignment="1" applyProtection="1">
      <alignment horizontal="left" vertical="center"/>
    </xf>
    <xf numFmtId="0" fontId="5" fillId="0" borderId="5" xfId="6" applyFont="1" applyBorder="1" applyAlignment="1" applyProtection="1">
      <alignment horizontal="left" vertical="center"/>
    </xf>
    <xf numFmtId="0" fontId="9" fillId="0" borderId="4" xfId="6" applyFont="1" applyBorder="1" applyAlignment="1" applyProtection="1">
      <alignment horizontal="left" vertical="center"/>
    </xf>
    <xf numFmtId="0" fontId="9" fillId="0" borderId="0" xfId="6" applyFont="1" applyBorder="1" applyAlignment="1" applyProtection="1">
      <alignment horizontal="left" vertical="center"/>
    </xf>
    <xf numFmtId="0" fontId="9" fillId="0" borderId="1" xfId="6" applyFont="1" applyBorder="1" applyAlignment="1" applyProtection="1">
      <alignment horizontal="center" vertical="center"/>
    </xf>
    <xf numFmtId="0" fontId="9" fillId="0" borderId="2" xfId="6" applyFont="1" applyBorder="1" applyAlignment="1" applyProtection="1">
      <alignment horizontal="center" vertical="center"/>
    </xf>
    <xf numFmtId="0" fontId="9" fillId="0" borderId="3" xfId="6" applyFont="1" applyBorder="1" applyAlignment="1" applyProtection="1">
      <alignment horizontal="center" vertical="center"/>
    </xf>
    <xf numFmtId="37" fontId="0" fillId="0" borderId="0" xfId="0" applyNumberFormat="1" applyFont="1" applyFill="1" applyBorder="1" applyAlignment="1" applyProtection="1">
      <alignment horizontal="left" vertical="center" wrapText="1"/>
    </xf>
    <xf numFmtId="0" fontId="5" fillId="0" borderId="9" xfId="6" applyFont="1" applyBorder="1" applyAlignment="1" applyProtection="1">
      <alignment horizontal="center" wrapText="1"/>
    </xf>
    <xf numFmtId="0" fontId="5" fillId="0" borderId="10" xfId="6" applyFont="1" applyBorder="1" applyAlignment="1" applyProtection="1">
      <alignment horizontal="center" wrapText="1"/>
    </xf>
    <xf numFmtId="0" fontId="5" fillId="0" borderId="6" xfId="6" applyFont="1" applyBorder="1" applyAlignment="1" applyProtection="1">
      <alignment horizontal="left" vertical="center"/>
    </xf>
    <xf numFmtId="0" fontId="5" fillId="0" borderId="7" xfId="6" applyFont="1" applyBorder="1" applyAlignment="1" applyProtection="1">
      <alignment horizontal="left" vertical="center"/>
    </xf>
    <xf numFmtId="0" fontId="5" fillId="0" borderId="8" xfId="6" applyFont="1" applyBorder="1" applyAlignment="1" applyProtection="1">
      <alignment horizontal="left" vertical="center"/>
    </xf>
    <xf numFmtId="0" fontId="5" fillId="0" borderId="0" xfId="6" applyFont="1" applyAlignment="1" applyProtection="1">
      <alignment horizontal="left" wrapText="1"/>
    </xf>
    <xf numFmtId="0" fontId="0" fillId="0" borderId="4"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right" vertical="center"/>
    </xf>
    <xf numFmtId="0" fontId="5" fillId="3" borderId="1" xfId="0" applyFont="1" applyFill="1" applyBorder="1" applyAlignment="1" applyProtection="1">
      <alignment horizontal="left" vertical="center"/>
      <protection locked="0"/>
    </xf>
    <xf numFmtId="0" fontId="5" fillId="3" borderId="2" xfId="0" applyFont="1" applyFill="1" applyBorder="1" applyAlignment="1" applyProtection="1">
      <alignment horizontal="left" vertical="center"/>
      <protection locked="0"/>
    </xf>
    <xf numFmtId="0" fontId="0" fillId="0" borderId="0" xfId="0" applyFont="1" applyFill="1" applyBorder="1" applyAlignment="1" applyProtection="1">
      <alignment horizontal="right" vertical="center" wrapText="1"/>
    </xf>
    <xf numFmtId="0" fontId="5" fillId="0" borderId="0" xfId="0" applyFont="1" applyFill="1" applyBorder="1" applyAlignment="1" applyProtection="1">
      <alignment horizontal="left" vertical="center"/>
    </xf>
    <xf numFmtId="0" fontId="0" fillId="0" borderId="0" xfId="0" applyFont="1" applyFill="1" applyBorder="1" applyAlignment="1" applyProtection="1">
      <alignment horizontal="left" vertical="center"/>
    </xf>
    <xf numFmtId="0" fontId="5" fillId="3" borderId="3" xfId="0" applyFont="1" applyFill="1" applyBorder="1" applyAlignment="1" applyProtection="1">
      <alignment horizontal="left" vertical="center"/>
      <protection locked="0"/>
    </xf>
    <xf numFmtId="0" fontId="0" fillId="0" borderId="0" xfId="0" applyFont="1" applyBorder="1" applyAlignment="1" applyProtection="1">
      <alignment horizontal="right" vertical="center" wrapText="1"/>
    </xf>
    <xf numFmtId="0" fontId="15" fillId="0" borderId="0" xfId="0" applyFont="1" applyAlignment="1" applyProtection="1">
      <alignment horizontal="center"/>
    </xf>
    <xf numFmtId="0" fontId="5" fillId="3" borderId="1" xfId="0" applyFont="1" applyFill="1" applyBorder="1" applyAlignment="1" applyProtection="1">
      <alignment horizontal="left"/>
      <protection locked="0"/>
    </xf>
    <xf numFmtId="0" fontId="5" fillId="3" borderId="2" xfId="0" applyFont="1" applyFill="1" applyBorder="1" applyAlignment="1" applyProtection="1">
      <alignment horizontal="left"/>
      <protection locked="0"/>
    </xf>
    <xf numFmtId="0" fontId="5" fillId="3" borderId="3" xfId="0" applyFont="1" applyFill="1" applyBorder="1" applyAlignment="1" applyProtection="1">
      <alignment horizontal="left"/>
      <protection locked="0"/>
    </xf>
    <xf numFmtId="0" fontId="5" fillId="0" borderId="0" xfId="0" applyFont="1" applyBorder="1" applyAlignment="1" applyProtection="1">
      <alignment horizontal="right" vertical="center"/>
    </xf>
    <xf numFmtId="1" fontId="5" fillId="3" borderId="1" xfId="0" applyNumberFormat="1" applyFont="1" applyFill="1" applyBorder="1" applyAlignment="1" applyProtection="1">
      <alignment horizontal="left" vertical="center"/>
      <protection locked="0"/>
    </xf>
    <xf numFmtId="1" fontId="5" fillId="3" borderId="3" xfId="0" applyNumberFormat="1" applyFont="1" applyFill="1" applyBorder="1" applyAlignment="1" applyProtection="1">
      <alignment horizontal="left" vertical="center"/>
      <protection locked="0"/>
    </xf>
  </cellXfs>
  <cellStyles count="11">
    <cellStyle name="Comma" xfId="1" builtinId="3"/>
    <cellStyle name="Comma [0] 2" xfId="4" xr:uid="{ED1C877E-5F1E-4284-B550-17F7E48027E3}"/>
    <cellStyle name="Comma 2" xfId="7" xr:uid="{E7ED8FA5-C0F9-4235-9CC1-B3B38EED09DC}"/>
    <cellStyle name="Normal" xfId="0" builtinId="0"/>
    <cellStyle name="Normal 2" xfId="3" xr:uid="{BDE04CC0-0423-4051-801A-74A25EAECF5F}"/>
    <cellStyle name="Normal 2 2" xfId="9" xr:uid="{B0BE31C3-C71C-4184-9E89-333E35C644D9}"/>
    <cellStyle name="Normal 3" xfId="6" xr:uid="{F2F2A26D-1C57-4A49-A498-2266FF094E0A}"/>
    <cellStyle name="Percent" xfId="2" builtinId="5"/>
    <cellStyle name="Percent 2" xfId="5" xr:uid="{9387D44F-76E7-436B-BD21-9A8E50B02E25}"/>
    <cellStyle name="Percent 2 2" xfId="10" xr:uid="{46F18700-13CA-48BC-87AC-36C79D053889}"/>
    <cellStyle name="Percent 3" xfId="8" xr:uid="{3B7D87FB-F8D9-4623-BEB2-A9E4F700C099}"/>
  </cellStyles>
  <dxfs count="2">
    <dxf>
      <font>
        <color rgb="FF9C0006"/>
      </font>
    </dxf>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Jennings, Darrell (OFM)" id="{3C20C7F7-0013-4014-A147-D1BF52C5F5FA}" userId="S::Darrell.Jennings@ofm.wa.gov::1b23b269-e3ba-4aa8-9556-b0db1ed6999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5" dT="2022-05-12T18:33:30.77" personId="{3C20C7F7-0013-4014-A147-D1BF52C5F5FA}" id="{C2E5AC81-DC67-414A-8295-B19D4B443D6F}">
    <text>Removed this from Project Overview tab</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645EF-366E-4DD2-87DB-95F02FBF83A4}">
  <sheetPr codeName="Sheet3"/>
  <dimension ref="A3:D26"/>
  <sheetViews>
    <sheetView workbookViewId="0"/>
  </sheetViews>
  <sheetFormatPr defaultRowHeight="14.5" x14ac:dyDescent="0.35"/>
  <cols>
    <col min="1" max="1" width="28.1796875" bestFit="1" customWidth="1"/>
    <col min="2" max="2" width="30.7265625" bestFit="1" customWidth="1"/>
    <col min="3" max="3" width="24.7265625" bestFit="1" customWidth="1"/>
    <col min="4" max="4" width="41.26953125" bestFit="1" customWidth="1"/>
  </cols>
  <sheetData>
    <row r="3" spans="1:4" s="1" customFormat="1" x14ac:dyDescent="0.35">
      <c r="A3" s="1" t="s">
        <v>4</v>
      </c>
      <c r="B3" s="1" t="s">
        <v>11</v>
      </c>
      <c r="C3" s="1" t="s">
        <v>15</v>
      </c>
      <c r="D3" s="1" t="s">
        <v>27</v>
      </c>
    </row>
    <row r="4" spans="1:4" x14ac:dyDescent="0.35">
      <c r="A4" t="s">
        <v>5</v>
      </c>
      <c r="B4" t="s">
        <v>1</v>
      </c>
      <c r="C4" t="s">
        <v>25</v>
      </c>
      <c r="D4" t="s">
        <v>51</v>
      </c>
    </row>
    <row r="5" spans="1:4" x14ac:dyDescent="0.35">
      <c r="A5" t="s">
        <v>6</v>
      </c>
      <c r="B5" t="s">
        <v>12</v>
      </c>
      <c r="C5" t="s">
        <v>16</v>
      </c>
      <c r="D5" t="s">
        <v>30</v>
      </c>
    </row>
    <row r="6" spans="1:4" x14ac:dyDescent="0.35">
      <c r="A6" t="s">
        <v>7</v>
      </c>
      <c r="B6" t="s">
        <v>13</v>
      </c>
      <c r="C6" t="s">
        <v>17</v>
      </c>
      <c r="D6" t="s">
        <v>31</v>
      </c>
    </row>
    <row r="7" spans="1:4" x14ac:dyDescent="0.35">
      <c r="A7" t="s">
        <v>10</v>
      </c>
      <c r="C7" t="s">
        <v>24</v>
      </c>
    </row>
    <row r="8" spans="1:4" x14ac:dyDescent="0.35">
      <c r="A8" t="s">
        <v>8</v>
      </c>
      <c r="C8" t="s">
        <v>18</v>
      </c>
    </row>
    <row r="9" spans="1:4" x14ac:dyDescent="0.35">
      <c r="A9" t="s">
        <v>9</v>
      </c>
      <c r="C9" t="s">
        <v>19</v>
      </c>
    </row>
    <row r="10" spans="1:4" x14ac:dyDescent="0.35">
      <c r="C10" t="s">
        <v>20</v>
      </c>
    </row>
    <row r="11" spans="1:4" x14ac:dyDescent="0.35">
      <c r="C11" t="s">
        <v>21</v>
      </c>
    </row>
    <row r="12" spans="1:4" x14ac:dyDescent="0.35">
      <c r="C12" t="s">
        <v>22</v>
      </c>
    </row>
    <row r="13" spans="1:4" x14ac:dyDescent="0.35">
      <c r="C13" t="s">
        <v>23</v>
      </c>
    </row>
    <row r="17" spans="1:3" ht="15" thickBot="1" x14ac:dyDescent="0.4"/>
    <row r="18" spans="1:3" x14ac:dyDescent="0.35">
      <c r="A18" s="78" t="s">
        <v>40</v>
      </c>
      <c r="B18" s="79"/>
      <c r="C18" s="80"/>
    </row>
    <row r="19" spans="1:3" x14ac:dyDescent="0.35">
      <c r="A19" s="5" t="s">
        <v>32</v>
      </c>
      <c r="B19" s="6" t="s">
        <v>33</v>
      </c>
      <c r="C19" s="7" t="s">
        <v>34</v>
      </c>
    </row>
    <row r="20" spans="1:3" x14ac:dyDescent="0.35">
      <c r="A20" s="8">
        <v>0</v>
      </c>
      <c r="B20" s="9">
        <v>0.499</v>
      </c>
      <c r="C20" s="12">
        <v>3</v>
      </c>
    </row>
    <row r="21" spans="1:3" x14ac:dyDescent="0.35">
      <c r="A21" s="8">
        <v>0.5</v>
      </c>
      <c r="B21" s="9">
        <v>0.745</v>
      </c>
      <c r="C21" s="12">
        <v>2</v>
      </c>
    </row>
    <row r="22" spans="1:3" x14ac:dyDescent="0.35">
      <c r="A22" s="8">
        <v>0.75</v>
      </c>
      <c r="B22" s="9">
        <v>0.999</v>
      </c>
      <c r="C22" s="12">
        <v>1</v>
      </c>
    </row>
    <row r="23" spans="1:3" ht="15" thickBot="1" x14ac:dyDescent="0.4">
      <c r="A23" s="10">
        <v>1</v>
      </c>
      <c r="B23" s="11">
        <v>10</v>
      </c>
      <c r="C23" s="13">
        <v>0</v>
      </c>
    </row>
    <row r="25" spans="1:3" x14ac:dyDescent="0.35">
      <c r="A25" s="14" t="s">
        <v>41</v>
      </c>
      <c r="B25" s="14" t="s">
        <v>42</v>
      </c>
    </row>
    <row r="26" spans="1:3" x14ac:dyDescent="0.35">
      <c r="A26" s="15" t="e">
        <f>(#REF!-#REF!)/#REF!</f>
        <v>#REF!</v>
      </c>
      <c r="B26" s="15" t="e">
        <f>(#REF!-#REF!)/#REF!</f>
        <v>#REF!</v>
      </c>
    </row>
  </sheetData>
  <sortState xmlns:xlrd2="http://schemas.microsoft.com/office/spreadsheetml/2017/richdata2" ref="C4:C13">
    <sortCondition ref="C13"/>
  </sortState>
  <mergeCells count="1">
    <mergeCell ref="A18:C18"/>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0C700-EDB4-4B73-890B-7849A87360B7}">
  <sheetPr>
    <pageSetUpPr fitToPage="1"/>
  </sheetPr>
  <dimension ref="A2:M40"/>
  <sheetViews>
    <sheetView showGridLines="0" tabSelected="1" zoomScale="103" workbookViewId="0">
      <selection activeCell="C7" sqref="C7:E7"/>
    </sheetView>
  </sheetViews>
  <sheetFormatPr defaultColWidth="9.1796875" defaultRowHeight="14.5" x14ac:dyDescent="0.35"/>
  <cols>
    <col min="1" max="1" width="3.26953125" style="28" customWidth="1"/>
    <col min="2" max="2" width="16.26953125" style="27" customWidth="1"/>
    <col min="3" max="5" width="12.7265625" style="27" customWidth="1"/>
    <col min="6" max="6" width="1.26953125" style="27" customWidth="1"/>
    <col min="7" max="7" width="10.81640625" style="27" customWidth="1"/>
    <col min="8" max="8" width="12.26953125" style="27" customWidth="1"/>
    <col min="9" max="9" width="12.7265625" style="27" customWidth="1"/>
    <col min="10" max="10" width="17.54296875" style="27" customWidth="1"/>
    <col min="11" max="11" width="2.26953125" style="27" customWidth="1"/>
    <col min="12" max="12" width="2.36328125" style="27" customWidth="1"/>
    <col min="13" max="13" width="13.54296875" style="28" customWidth="1"/>
    <col min="14" max="16384" width="9.1796875" style="27"/>
  </cols>
  <sheetData>
    <row r="2" spans="1:13" ht="15.5" x14ac:dyDescent="0.35">
      <c r="A2" s="116" t="s">
        <v>55</v>
      </c>
      <c r="B2" s="116"/>
      <c r="C2" s="116"/>
      <c r="D2" s="116"/>
      <c r="E2" s="116"/>
      <c r="F2" s="116"/>
      <c r="G2" s="116"/>
      <c r="H2" s="116"/>
      <c r="I2" s="116"/>
      <c r="J2" s="116"/>
      <c r="K2" s="116"/>
    </row>
    <row r="3" spans="1:13" x14ac:dyDescent="0.35">
      <c r="B3" s="29"/>
      <c r="C3" s="29"/>
      <c r="D3" s="29"/>
      <c r="E3" s="29"/>
      <c r="F3" s="29"/>
      <c r="G3" s="29"/>
      <c r="H3" s="29"/>
      <c r="I3" s="29"/>
    </row>
    <row r="4" spans="1:13" x14ac:dyDescent="0.35">
      <c r="B4" s="30"/>
      <c r="C4" s="30"/>
      <c r="D4" s="30"/>
      <c r="E4" s="30"/>
      <c r="F4" s="30"/>
      <c r="G4" s="30"/>
      <c r="H4" s="30"/>
      <c r="I4" s="30"/>
      <c r="J4" s="30"/>
    </row>
    <row r="5" spans="1:13" ht="18.5" x14ac:dyDescent="0.45">
      <c r="A5" s="90" t="s">
        <v>35</v>
      </c>
      <c r="B5" s="90"/>
      <c r="C5" s="90"/>
      <c r="D5" s="90"/>
      <c r="E5" s="90"/>
      <c r="F5" s="90"/>
      <c r="G5" s="90"/>
      <c r="H5" s="90"/>
      <c r="I5" s="90"/>
      <c r="J5" s="90"/>
      <c r="K5" s="90"/>
    </row>
    <row r="6" spans="1:13" s="34" customFormat="1" x14ac:dyDescent="0.35">
      <c r="A6" s="31"/>
      <c r="B6" s="32"/>
      <c r="C6" s="32"/>
      <c r="D6" s="32"/>
      <c r="E6" s="32"/>
      <c r="F6" s="32"/>
      <c r="G6" s="33"/>
      <c r="H6" s="33"/>
      <c r="I6" s="33"/>
      <c r="J6" s="33"/>
      <c r="K6" s="31"/>
      <c r="L6" s="31"/>
      <c r="M6" s="31"/>
    </row>
    <row r="7" spans="1:13" s="34" customFormat="1" ht="15" customHeight="1" x14ac:dyDescent="0.35">
      <c r="A7" s="31"/>
      <c r="B7" s="68" t="s">
        <v>3</v>
      </c>
      <c r="C7" s="117"/>
      <c r="D7" s="118"/>
      <c r="E7" s="119"/>
      <c r="F7" s="26"/>
      <c r="G7" s="120" t="s">
        <v>0</v>
      </c>
      <c r="H7" s="120"/>
      <c r="I7" s="121"/>
      <c r="J7" s="122"/>
      <c r="M7" s="31"/>
    </row>
    <row r="8" spans="1:13" ht="9" customHeight="1" x14ac:dyDescent="0.35">
      <c r="B8" s="35"/>
      <c r="C8" s="35"/>
      <c r="D8" s="35"/>
      <c r="E8" s="35"/>
      <c r="F8" s="35"/>
      <c r="G8" s="35"/>
      <c r="H8" s="35"/>
      <c r="I8" s="36"/>
      <c r="J8" s="36"/>
      <c r="K8" s="28"/>
      <c r="L8" s="28"/>
    </row>
    <row r="9" spans="1:13" s="37" customFormat="1" ht="15" customHeight="1" x14ac:dyDescent="0.35">
      <c r="B9" s="38" t="s">
        <v>2</v>
      </c>
      <c r="C9" s="109"/>
      <c r="D9" s="114"/>
      <c r="E9" s="39"/>
      <c r="F9" s="39"/>
      <c r="G9" s="115" t="s">
        <v>26</v>
      </c>
      <c r="H9" s="115"/>
      <c r="I9" s="109"/>
      <c r="J9" s="114"/>
    </row>
    <row r="10" spans="1:13" ht="9" customHeight="1" x14ac:dyDescent="0.35">
      <c r="A10" s="27"/>
      <c r="B10" s="30"/>
      <c r="C10" s="30"/>
      <c r="D10" s="30"/>
      <c r="E10" s="30"/>
      <c r="F10" s="30"/>
      <c r="G10" s="30"/>
      <c r="H10" s="30"/>
      <c r="I10" s="40"/>
      <c r="J10" s="40"/>
      <c r="M10" s="27"/>
    </row>
    <row r="11" spans="1:13" ht="15" customHeight="1" x14ac:dyDescent="0.35">
      <c r="A11" s="30"/>
      <c r="B11" s="41" t="s">
        <v>14</v>
      </c>
      <c r="C11" s="109"/>
      <c r="D11" s="110"/>
      <c r="E11" s="110"/>
      <c r="F11" s="42"/>
      <c r="G11" s="111"/>
      <c r="H11" s="111"/>
      <c r="I11" s="112"/>
      <c r="J11" s="113"/>
      <c r="M11" s="27"/>
    </row>
    <row r="12" spans="1:13" s="43" customFormat="1" ht="15" customHeight="1" x14ac:dyDescent="0.35">
      <c r="B12" s="44"/>
      <c r="C12" s="26"/>
      <c r="D12" s="26"/>
      <c r="E12" s="26"/>
      <c r="F12" s="26"/>
      <c r="G12" s="26"/>
      <c r="H12" s="39"/>
      <c r="I12" s="39"/>
      <c r="J12" s="39"/>
      <c r="K12" s="45"/>
      <c r="L12" s="45"/>
    </row>
    <row r="13" spans="1:13" s="43" customFormat="1" ht="15" customHeight="1" x14ac:dyDescent="0.35">
      <c r="B13" s="46" t="s">
        <v>49</v>
      </c>
      <c r="C13" s="47"/>
      <c r="D13" s="47"/>
      <c r="E13" s="47"/>
      <c r="F13" s="47"/>
      <c r="G13" s="47"/>
      <c r="H13" s="47"/>
      <c r="I13" s="47"/>
      <c r="J13" s="48"/>
      <c r="K13" s="48"/>
      <c r="L13" s="48"/>
      <c r="M13" s="49"/>
    </row>
    <row r="14" spans="1:13" s="43" customFormat="1" ht="8" customHeight="1" x14ac:dyDescent="0.35">
      <c r="B14" s="70"/>
      <c r="C14" s="71"/>
      <c r="D14" s="71"/>
      <c r="E14" s="71"/>
      <c r="F14" s="71"/>
      <c r="G14" s="71"/>
      <c r="H14" s="71"/>
      <c r="I14" s="71"/>
      <c r="J14" s="71"/>
      <c r="K14" s="72"/>
      <c r="L14" s="50"/>
      <c r="M14" s="49"/>
    </row>
    <row r="15" spans="1:13" s="43" customFormat="1" ht="15" customHeight="1" x14ac:dyDescent="0.35">
      <c r="B15" s="106" t="s">
        <v>28</v>
      </c>
      <c r="C15" s="107"/>
      <c r="D15" s="16"/>
      <c r="E15" s="51"/>
      <c r="F15" s="51"/>
      <c r="G15" s="108" t="s">
        <v>29</v>
      </c>
      <c r="H15" s="108"/>
      <c r="I15" s="108"/>
      <c r="J15" s="16"/>
      <c r="K15" s="73"/>
      <c r="M15" s="49"/>
    </row>
    <row r="16" spans="1:13" s="43" customFormat="1" ht="8" customHeight="1" x14ac:dyDescent="0.35">
      <c r="B16" s="74"/>
      <c r="C16" s="47"/>
      <c r="D16" s="47"/>
      <c r="E16" s="47"/>
      <c r="F16" s="47"/>
      <c r="G16" s="47"/>
      <c r="H16" s="47"/>
      <c r="I16" s="52"/>
      <c r="J16" s="47"/>
      <c r="K16" s="75"/>
      <c r="L16" s="48"/>
      <c r="M16" s="49"/>
    </row>
    <row r="17" spans="2:13" s="43" customFormat="1" ht="15" customHeight="1" x14ac:dyDescent="0.35">
      <c r="B17" s="76"/>
      <c r="C17" s="26"/>
      <c r="D17" s="26"/>
      <c r="E17" s="52"/>
      <c r="F17" s="52"/>
      <c r="G17" s="51"/>
      <c r="H17" s="108" t="s">
        <v>50</v>
      </c>
      <c r="I17" s="108"/>
      <c r="J17" s="17" t="str">
        <f>IFERROR((J15-D15)/D15," ")</f>
        <v xml:space="preserve"> </v>
      </c>
      <c r="K17" s="54"/>
      <c r="L17" s="45"/>
    </row>
    <row r="18" spans="2:13" s="43" customFormat="1" ht="8" customHeight="1" x14ac:dyDescent="0.35">
      <c r="B18" s="77"/>
      <c r="C18" s="58"/>
      <c r="D18" s="58"/>
      <c r="E18" s="58"/>
      <c r="F18" s="58"/>
      <c r="G18" s="58"/>
      <c r="H18" s="60"/>
      <c r="I18" s="60"/>
      <c r="J18" s="60"/>
      <c r="K18" s="61"/>
      <c r="L18" s="45"/>
    </row>
    <row r="19" spans="2:13" s="43" customFormat="1" ht="15" customHeight="1" x14ac:dyDescent="0.35">
      <c r="B19" s="44"/>
      <c r="C19" s="26"/>
      <c r="D19" s="26"/>
      <c r="E19" s="26"/>
      <c r="F19" s="26"/>
      <c r="G19" s="26"/>
      <c r="H19" s="39"/>
      <c r="I19" s="39"/>
      <c r="J19" s="39"/>
      <c r="K19" s="45"/>
      <c r="L19" s="45"/>
    </row>
    <row r="20" spans="2:13" s="43" customFormat="1" ht="15" customHeight="1" x14ac:dyDescent="0.35">
      <c r="B20" s="105" t="s">
        <v>54</v>
      </c>
      <c r="C20" s="105"/>
      <c r="D20" s="105"/>
      <c r="E20" s="105"/>
      <c r="F20" s="105"/>
      <c r="G20" s="105"/>
      <c r="H20" s="105"/>
      <c r="I20" s="105"/>
      <c r="J20" s="105"/>
      <c r="K20" s="45"/>
      <c r="L20" s="45"/>
    </row>
    <row r="21" spans="2:13" s="43" customFormat="1" ht="15" customHeight="1" x14ac:dyDescent="0.35">
      <c r="B21" s="105"/>
      <c r="C21" s="105"/>
      <c r="D21" s="105"/>
      <c r="E21" s="105"/>
      <c r="F21" s="105"/>
      <c r="G21" s="105"/>
      <c r="H21" s="105"/>
      <c r="I21" s="105"/>
      <c r="J21" s="105"/>
      <c r="K21" s="45"/>
      <c r="L21" s="45"/>
    </row>
    <row r="22" spans="2:13" s="43" customFormat="1" ht="15" customHeight="1" x14ac:dyDescent="0.35">
      <c r="B22" s="96" t="s">
        <v>36</v>
      </c>
      <c r="C22" s="97"/>
      <c r="D22" s="97"/>
      <c r="E22" s="98"/>
      <c r="F22" s="53"/>
      <c r="G22" s="96" t="s">
        <v>37</v>
      </c>
      <c r="H22" s="97"/>
      <c r="I22" s="97"/>
      <c r="J22" s="97"/>
      <c r="K22" s="98"/>
      <c r="L22" s="45"/>
    </row>
    <row r="23" spans="2:13" s="43" customFormat="1" ht="15" customHeight="1" x14ac:dyDescent="0.35">
      <c r="B23" s="102" t="s">
        <v>43</v>
      </c>
      <c r="C23" s="103"/>
      <c r="D23" s="104"/>
      <c r="E23" s="69"/>
      <c r="F23" s="22"/>
      <c r="G23" s="102" t="s">
        <v>43</v>
      </c>
      <c r="H23" s="103"/>
      <c r="I23" s="104"/>
      <c r="J23" s="3"/>
      <c r="K23" s="54"/>
      <c r="L23" s="45"/>
    </row>
    <row r="24" spans="2:13" s="43" customFormat="1" ht="15" customHeight="1" x14ac:dyDescent="0.35">
      <c r="B24" s="91" t="s">
        <v>38</v>
      </c>
      <c r="C24" s="92"/>
      <c r="D24" s="93"/>
      <c r="E24" s="55" t="str">
        <f>J17</f>
        <v xml:space="preserve"> </v>
      </c>
      <c r="F24" s="56"/>
      <c r="G24" s="91" t="s">
        <v>38</v>
      </c>
      <c r="H24" s="92"/>
      <c r="I24" s="93"/>
      <c r="J24" s="57" t="str">
        <f>J17</f>
        <v xml:space="preserve"> </v>
      </c>
      <c r="K24" s="54"/>
      <c r="L24" s="45"/>
    </row>
    <row r="25" spans="2:13" s="43" customFormat="1" ht="15" customHeight="1" x14ac:dyDescent="0.35">
      <c r="B25" s="91" t="s">
        <v>44</v>
      </c>
      <c r="C25" s="92"/>
      <c r="D25" s="92"/>
      <c r="E25" s="19" t="str">
        <f>IFERROR(E23*(1+E24),"")</f>
        <v/>
      </c>
      <c r="F25" s="22"/>
      <c r="G25" s="91" t="s">
        <v>44</v>
      </c>
      <c r="H25" s="92"/>
      <c r="I25" s="92"/>
      <c r="J25" s="19" t="str">
        <f>IFERROR(J23*(1+J24),"")</f>
        <v/>
      </c>
      <c r="K25" s="54"/>
      <c r="L25" s="45"/>
    </row>
    <row r="26" spans="2:13" s="43" customFormat="1" ht="15" customHeight="1" x14ac:dyDescent="0.35">
      <c r="B26" s="91" t="s">
        <v>45</v>
      </c>
      <c r="C26" s="92"/>
      <c r="D26" s="93"/>
      <c r="E26" s="18"/>
      <c r="F26" s="22"/>
      <c r="G26" s="91" t="s">
        <v>46</v>
      </c>
      <c r="H26" s="92"/>
      <c r="I26" s="93"/>
      <c r="J26" s="4"/>
      <c r="K26" s="54"/>
      <c r="L26" s="45"/>
    </row>
    <row r="27" spans="2:13" s="43" customFormat="1" ht="15" customHeight="1" thickBot="1" x14ac:dyDescent="0.4">
      <c r="B27" s="94" t="s">
        <v>39</v>
      </c>
      <c r="C27" s="95"/>
      <c r="D27" s="95"/>
      <c r="E27" s="2">
        <f>IF(E26&lt;&gt;0,E25/E26,0)</f>
        <v>0</v>
      </c>
      <c r="F27" s="23"/>
      <c r="G27" s="94" t="s">
        <v>39</v>
      </c>
      <c r="H27" s="95"/>
      <c r="I27" s="95"/>
      <c r="J27" s="2">
        <f>IF(J26&lt;&gt;0,J25/J26,0)</f>
        <v>0</v>
      </c>
      <c r="K27" s="54"/>
      <c r="L27" s="45"/>
    </row>
    <row r="28" spans="2:13" s="43" customFormat="1" ht="15" customHeight="1" thickTop="1" x14ac:dyDescent="0.35">
      <c r="B28" s="91" t="s">
        <v>47</v>
      </c>
      <c r="C28" s="92"/>
      <c r="D28" s="92"/>
      <c r="E28" s="20">
        <v>22</v>
      </c>
      <c r="F28" s="24"/>
      <c r="G28" s="91" t="s">
        <v>48</v>
      </c>
      <c r="H28" s="92"/>
      <c r="I28" s="92"/>
      <c r="J28" s="20">
        <v>16</v>
      </c>
      <c r="K28" s="54"/>
      <c r="L28" s="45"/>
    </row>
    <row r="29" spans="2:13" s="43" customFormat="1" ht="15" customHeight="1" x14ac:dyDescent="0.35">
      <c r="B29" s="91" t="s">
        <v>53</v>
      </c>
      <c r="C29" s="92"/>
      <c r="D29" s="92"/>
      <c r="E29" s="21">
        <f>(E27-E28)/E28</f>
        <v>-1</v>
      </c>
      <c r="F29" s="25"/>
      <c r="G29" s="91" t="s">
        <v>53</v>
      </c>
      <c r="H29" s="92"/>
      <c r="I29" s="92"/>
      <c r="J29" s="21">
        <f>(J27-J28)/J28</f>
        <v>-1</v>
      </c>
      <c r="K29" s="54"/>
      <c r="L29" s="45"/>
    </row>
    <row r="30" spans="2:13" s="43" customFormat="1" ht="15" customHeight="1" x14ac:dyDescent="0.35">
      <c r="B30" s="100"/>
      <c r="C30" s="101"/>
      <c r="D30" s="58"/>
      <c r="E30" s="58"/>
      <c r="F30" s="59"/>
      <c r="G30" s="58"/>
      <c r="H30" s="60"/>
      <c r="I30" s="60"/>
      <c r="J30" s="60"/>
      <c r="K30" s="61"/>
      <c r="L30" s="45"/>
    </row>
    <row r="31" spans="2:13" s="43" customFormat="1" ht="15" customHeight="1" x14ac:dyDescent="0.35">
      <c r="B31" s="44"/>
      <c r="C31" s="26"/>
      <c r="D31" s="26"/>
      <c r="E31" s="26"/>
      <c r="F31" s="26"/>
      <c r="G31" s="26"/>
      <c r="H31" s="39"/>
      <c r="I31" s="39"/>
      <c r="J31" s="39"/>
      <c r="K31" s="45"/>
      <c r="L31" s="45"/>
    </row>
    <row r="32" spans="2:13" s="52" customFormat="1" ht="29.5" customHeight="1" x14ac:dyDescent="0.35">
      <c r="B32" s="99" t="s">
        <v>52</v>
      </c>
      <c r="C32" s="99"/>
      <c r="D32" s="99"/>
      <c r="E32" s="99"/>
      <c r="F32" s="99"/>
      <c r="G32" s="99"/>
      <c r="H32" s="99"/>
      <c r="I32" s="99"/>
      <c r="J32" s="99"/>
      <c r="K32" s="62"/>
      <c r="L32" s="63"/>
      <c r="M32" s="64"/>
    </row>
    <row r="33" spans="2:13" s="52" customFormat="1" ht="15" customHeight="1" x14ac:dyDescent="0.35">
      <c r="B33" s="81"/>
      <c r="C33" s="82"/>
      <c r="D33" s="82"/>
      <c r="E33" s="82"/>
      <c r="F33" s="82"/>
      <c r="G33" s="82"/>
      <c r="H33" s="82"/>
      <c r="I33" s="82"/>
      <c r="J33" s="82"/>
      <c r="K33" s="83"/>
      <c r="L33" s="63"/>
      <c r="M33" s="64"/>
    </row>
    <row r="34" spans="2:13" s="52" customFormat="1" ht="15" customHeight="1" x14ac:dyDescent="0.35">
      <c r="B34" s="84"/>
      <c r="C34" s="85"/>
      <c r="D34" s="85"/>
      <c r="E34" s="85"/>
      <c r="F34" s="85"/>
      <c r="G34" s="85"/>
      <c r="H34" s="85"/>
      <c r="I34" s="85"/>
      <c r="J34" s="85"/>
      <c r="K34" s="86"/>
      <c r="L34" s="63"/>
      <c r="M34" s="64"/>
    </row>
    <row r="35" spans="2:13" s="52" customFormat="1" ht="15" customHeight="1" x14ac:dyDescent="0.35">
      <c r="B35" s="84"/>
      <c r="C35" s="85"/>
      <c r="D35" s="85"/>
      <c r="E35" s="85"/>
      <c r="F35" s="85"/>
      <c r="G35" s="85"/>
      <c r="H35" s="85"/>
      <c r="I35" s="85"/>
      <c r="J35" s="85"/>
      <c r="K35" s="86"/>
      <c r="L35" s="63"/>
      <c r="M35" s="64"/>
    </row>
    <row r="36" spans="2:13" s="52" customFormat="1" ht="15" customHeight="1" x14ac:dyDescent="0.35">
      <c r="B36" s="84"/>
      <c r="C36" s="85"/>
      <c r="D36" s="85"/>
      <c r="E36" s="85"/>
      <c r="F36" s="85"/>
      <c r="G36" s="85"/>
      <c r="H36" s="85"/>
      <c r="I36" s="85"/>
      <c r="J36" s="85"/>
      <c r="K36" s="86"/>
      <c r="L36" s="63"/>
      <c r="M36" s="64"/>
    </row>
    <row r="37" spans="2:13" s="52" customFormat="1" ht="15" customHeight="1" x14ac:dyDescent="0.35">
      <c r="B37" s="84"/>
      <c r="C37" s="85"/>
      <c r="D37" s="85"/>
      <c r="E37" s="85"/>
      <c r="F37" s="85"/>
      <c r="G37" s="85"/>
      <c r="H37" s="85"/>
      <c r="I37" s="85"/>
      <c r="J37" s="85"/>
      <c r="K37" s="86"/>
      <c r="L37" s="63"/>
      <c r="M37" s="64"/>
    </row>
    <row r="38" spans="2:13" s="52" customFormat="1" ht="15" customHeight="1" x14ac:dyDescent="0.35">
      <c r="B38" s="87"/>
      <c r="C38" s="88"/>
      <c r="D38" s="88"/>
      <c r="E38" s="88"/>
      <c r="F38" s="88"/>
      <c r="G38" s="88"/>
      <c r="H38" s="88"/>
      <c r="I38" s="88"/>
      <c r="J38" s="88"/>
      <c r="K38" s="89"/>
      <c r="L38" s="65"/>
      <c r="M38" s="64"/>
    </row>
    <row r="39" spans="2:13" s="52" customFormat="1" ht="15" customHeight="1" x14ac:dyDescent="0.35">
      <c r="B39" s="66"/>
      <c r="C39" s="67"/>
      <c r="D39" s="67"/>
      <c r="E39" s="67"/>
      <c r="F39" s="67"/>
      <c r="G39" s="67"/>
      <c r="H39" s="67"/>
      <c r="I39" s="67"/>
      <c r="J39" s="67"/>
      <c r="K39" s="67"/>
      <c r="L39" s="67"/>
      <c r="M39" s="64"/>
    </row>
    <row r="40" spans="2:13" x14ac:dyDescent="0.35">
      <c r="B40" s="30"/>
      <c r="C40" s="30"/>
      <c r="D40" s="30"/>
      <c r="E40" s="30"/>
      <c r="F40" s="30"/>
      <c r="G40" s="30"/>
      <c r="H40" s="30"/>
      <c r="I40" s="30"/>
      <c r="J40" s="30"/>
    </row>
  </sheetData>
  <sheetProtection algorithmName="SHA-512" hashValue="uq4M4x781Ucqe9nCC829YhtiV4+7kkR0ImCqCK+s+qHtzdAZIFIBKl+98sI/s7hGO56byF0k+sMkE54JpefaSA==" saltValue="NJZl/GXBMt9ZtqI5cIX06g==" spinCount="100000" sheet="1" selectLockedCells="1"/>
  <dataConsolidate/>
  <mergeCells count="34">
    <mergeCell ref="C9:D9"/>
    <mergeCell ref="G9:H9"/>
    <mergeCell ref="I9:J9"/>
    <mergeCell ref="A2:K2"/>
    <mergeCell ref="C7:E7"/>
    <mergeCell ref="G7:H7"/>
    <mergeCell ref="I7:J7"/>
    <mergeCell ref="B15:C15"/>
    <mergeCell ref="G15:I15"/>
    <mergeCell ref="H17:I17"/>
    <mergeCell ref="C11:E11"/>
    <mergeCell ref="G11:H11"/>
    <mergeCell ref="I11:J11"/>
    <mergeCell ref="G28:I28"/>
    <mergeCell ref="G29:I29"/>
    <mergeCell ref="B23:D23"/>
    <mergeCell ref="B24:D24"/>
    <mergeCell ref="B20:J21"/>
    <mergeCell ref="B33:K38"/>
    <mergeCell ref="A5:K5"/>
    <mergeCell ref="B25:D25"/>
    <mergeCell ref="B26:D26"/>
    <mergeCell ref="B27:D27"/>
    <mergeCell ref="B28:D28"/>
    <mergeCell ref="B29:D29"/>
    <mergeCell ref="B22:E22"/>
    <mergeCell ref="G22:K22"/>
    <mergeCell ref="B32:J32"/>
    <mergeCell ref="B30:C30"/>
    <mergeCell ref="G23:I23"/>
    <mergeCell ref="G24:I24"/>
    <mergeCell ref="G25:I25"/>
    <mergeCell ref="G26:I26"/>
    <mergeCell ref="G27:I27"/>
  </mergeCells>
  <conditionalFormatting sqref="E29:F29">
    <cfRule type="cellIs" dxfId="1" priority="2" operator="lessThan">
      <formula>0</formula>
    </cfRule>
  </conditionalFormatting>
  <conditionalFormatting sqref="J29">
    <cfRule type="cellIs" dxfId="0" priority="1" operator="lessThan">
      <formula>0</formula>
    </cfRule>
  </conditionalFormatting>
  <dataValidations count="1">
    <dataValidation type="textLength" operator="equal" allowBlank="1" showInputMessage="1" showErrorMessage="1" sqref="I7:J7" xr:uid="{1B9DDB41-61DF-4C47-9CEE-40798FBAE79D}">
      <formula1>8</formula1>
    </dataValidation>
  </dataValidations>
  <pageMargins left="0.5" right="0.5" top="0.5" bottom="0.5" header="0.3" footer="0.3"/>
  <pageSetup scale="82" fitToHeight="0" orientation="portrait" horizontalDpi="1200" verticalDpi="1200" r:id="rId1"/>
  <headerFooter>
    <oddFooter>&amp;L&amp;9Office of Financial Management Impact of Project on Existing Space&amp;R&amp;9Page &amp;P of &amp;N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5E0146C5-387A-4E7D-9372-293553EE7CCB}">
          <x14:formula1>
            <xm:f>'Data&amp;Calcs'!$C$4:$C$13</xm:f>
          </x14:formula1>
          <xm:sqref>I9:J9</xm:sqref>
        </x14:dataValidation>
        <x14:dataValidation type="list" allowBlank="1" showInputMessage="1" showErrorMessage="1" xr:uid="{14B15243-CF3E-4147-904F-F434635056D9}">
          <x14:formula1>
            <xm:f>'Data&amp;Calcs'!$A$4:$A$9</xm:f>
          </x14:formula1>
          <xm:sqref>C9:D9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Data&amp;Calcs</vt:lpstr>
      <vt:lpstr>Avail Space</vt:lpstr>
      <vt:lpstr>'Avail Space'!Print_Area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Jennings, Darrell (OFM)</dc:creator>
  <cp:lastModifiedBy>Jennings, Darrell (OFM)</cp:lastModifiedBy>
  <cp:lastPrinted>2022-05-13T18:42:47Z</cp:lastPrinted>
  <dcterms:created xsi:type="dcterms:W3CDTF">2022-04-18T19:49:48Z</dcterms:created>
  <dcterms:modified xsi:type="dcterms:W3CDTF">2022-05-19T15:39:51Z</dcterms:modified>
</cp:coreProperties>
</file>