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encmsoly1024\ofm\OFM\Budget\Budget_Instructions\2023-25 Budget instructions\Capital\HiEd\FinalExcelFiles\"/>
    </mc:Choice>
  </mc:AlternateContent>
  <xr:revisionPtr revIDLastSave="0" documentId="13_ncr:1_{31AD8476-EC70-4741-B1F7-39862B288EA4}" xr6:coauthVersionLast="47" xr6:coauthVersionMax="47" xr10:uidLastSave="{00000000-0000-0000-0000-000000000000}"/>
  <bookViews>
    <workbookView xWindow="-24555" yWindow="3705" windowWidth="21600" windowHeight="12615" firstSheet="1" activeTab="1" xr2:uid="{B9F354E6-D113-40DA-A460-267DCEF8B3E7}"/>
  </bookViews>
  <sheets>
    <sheet name="Data&amp;Calcs" sheetId="3" state="hidden" r:id="rId1"/>
    <sheet name="Avail Space" sheetId="10" r:id="rId2"/>
  </sheets>
  <definedNames>
    <definedName name="_xlnm.Print_Area" localSheetId="1">'Avail Space'!$A$4:$L$39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0" l="1"/>
  <c r="E24" i="10" s="1"/>
  <c r="E25" i="10" s="1"/>
  <c r="E27" i="10" s="1"/>
  <c r="E29" i="10" l="1"/>
  <c r="J24" i="10"/>
  <c r="J25" i="10" s="1"/>
  <c r="J27" i="10" s="1"/>
  <c r="J29" i="10" s="1"/>
  <c r="A26" i="3" l="1"/>
  <c r="B2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tc={C2E5AC81-DC67-414A-8295-B19D4B443D6F}</author>
  </authors>
  <commentList>
    <comment ref="B25" authorId="0" shapeId="0" xr:uid="{C2E5AC81-DC67-414A-8295-B19D4B443D6F}">
      <text>
        <t>[Threaded comment]
Your version of Excel allows you to read this threaded comment; however, any edits to it will get removed if the file is opened in a newer version of Excel. Learn more: https://go.microsoft.com/fwlink/?linkid=870924
Comment:
    Removed this from Project Overview tab</t>
      </text>
    </comment>
  </commentList>
</comments>
</file>

<file path=xl/sharedStrings.xml><?xml version="1.0" encoding="utf-8"?>
<sst xmlns="http://schemas.openxmlformats.org/spreadsheetml/2006/main" count="61" uniqueCount="56">
  <si>
    <t>CBS/OFM Project #:</t>
  </si>
  <si>
    <t>Comprehensive</t>
  </si>
  <si>
    <t>Institution:</t>
  </si>
  <si>
    <t>Project name:</t>
  </si>
  <si>
    <t>Institution</t>
  </si>
  <si>
    <t>Central WA University</t>
  </si>
  <si>
    <t>Eastern WA University</t>
  </si>
  <si>
    <t>The Evergreen State College</t>
  </si>
  <si>
    <t>WA State University</t>
  </si>
  <si>
    <t>Western WA University</t>
  </si>
  <si>
    <t>University of WA</t>
  </si>
  <si>
    <t>University/Campus Classification</t>
  </si>
  <si>
    <t>Regional</t>
  </si>
  <si>
    <t>Research</t>
  </si>
  <si>
    <t>Campus/Location:</t>
  </si>
  <si>
    <t>Scoring category</t>
  </si>
  <si>
    <t>Growth - Major</t>
  </si>
  <si>
    <t>Growth - Standalone</t>
  </si>
  <si>
    <t>Renovation - Major</t>
  </si>
  <si>
    <t>Renovation - Standalone</t>
  </si>
  <si>
    <t>Replacement - Major</t>
  </si>
  <si>
    <t>Replacement - Standalone</t>
  </si>
  <si>
    <t>Research - Major</t>
  </si>
  <si>
    <t>Research - Standalone</t>
  </si>
  <si>
    <t>Infrastructure</t>
  </si>
  <si>
    <t>Acquisition</t>
  </si>
  <si>
    <t>Scoring category:</t>
  </si>
  <si>
    <t>Submittal Status</t>
  </si>
  <si>
    <t>2021 fall on-campus student FTE:</t>
  </si>
  <si>
    <t>Expected 2022 fall on-campus student FTE:</t>
  </si>
  <si>
    <t>Resubmittal, use score from 2018</t>
  </si>
  <si>
    <t>Resubmittal, use score from 2020</t>
  </si>
  <si>
    <t>Min</t>
  </si>
  <si>
    <t>Max</t>
  </si>
  <si>
    <t>Result</t>
  </si>
  <si>
    <t>Availability of Space/Campus Utilization Template</t>
  </si>
  <si>
    <t>(a) General University Classroom Utilization</t>
  </si>
  <si>
    <t>(b) General University Lab Utilization</t>
  </si>
  <si>
    <t>Multiply by % FTE Increase Budgeted</t>
  </si>
  <si>
    <t>Expected Hours per Week Utilization</t>
  </si>
  <si>
    <t>Degree Totals and Targets Scoring</t>
  </si>
  <si>
    <t>Enrollment change calculation</t>
  </si>
  <si>
    <t>Headcount change calculation</t>
  </si>
  <si>
    <t>Fall 2021 Weekly Contact Hours</t>
  </si>
  <si>
    <t>Expected Fall 2022 Contact Hours</t>
  </si>
  <si>
    <t>Expected Fall 2022 Classroom Seats</t>
  </si>
  <si>
    <t>Expected Fall 2022 Class Lab Seats</t>
  </si>
  <si>
    <t>HECB utilization standard (hours/GUC seat)</t>
  </si>
  <si>
    <t>HECB utilization standard (hour/GUL seat)</t>
  </si>
  <si>
    <t>Enrollment</t>
  </si>
  <si>
    <t>% increase budgeted:</t>
  </si>
  <si>
    <t>2022 new submission</t>
  </si>
  <si>
    <t>If the campus does not meet the 22 hours per classroom seat and/or the 16 hours per class lab HECB utilization standards, describe any institutional plans for achieving the utilization standard.</t>
  </si>
  <si>
    <t>Difference in utilization standard</t>
  </si>
  <si>
    <t>Enter the average number of hours per week each for (a) classroom seat and (b) classroom lab is expected to be utilized in Fall 2022 for the campus where the project is located.</t>
  </si>
  <si>
    <t>Complete and include this template as appendix in all growth, renovation, replacement and research proposal packets.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</si>
</sst>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0.0_);\(#,##0.0\)"/>
    <numFmt numFmtId="165" formatCode="0.0"/>
    <numFmt numFmtId="166" formatCode="_(* #,##0.0_);_(* \(#,##0.0\);_(* &quot;-&quot;??_);_(@_)"/>
    <numFmt numFmtId="167" formatCode="_(* #,##0_);_(* \(#,##0\);_(* &quot;-&quot;??_);_(@_)"/>
    <numFmt numFmtId="168" formatCode="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0"/>
      <color indexed="8"/>
      <name val="Arial"/>
      <family val="2"/>
    </font>
    <font>
      <sz val="11"/>
      <name val="Arial"/>
      <family val="2"/>
    </font>
    <font>
      <sz val="10"/>
      <name val="Arial"/>
      <family val="2"/>
    </font>
    <font>
      <b/>
      <sz val="11"/>
      <name val="Calibri"/>
      <family val="2"/>
      <scheme val="minor"/>
    </font>
    <font>
      <sz val="10"/>
      <name val="Calibri"/>
      <family val="2"/>
      <scheme val="minor"/>
    </font>
    <font>
      <sz val="10"/>
      <name val="Arial"/>
      <family val="2"/>
    </font>
    <font>
      <sz val="11"/>
      <color rgb="FFFF0000"/>
      <name val="Calibri"/>
      <family val="2"/>
      <scheme val="minor"/>
    </font>
    <font>
      <b/>
      <sz val="10"/>
      <color theme="1"/>
      <name val="Calibri"/>
      <family val="2"/>
      <scheme val="minor"/>
    </font>
    <font>
      <sz val="10"/>
      <color theme="1"/>
      <name val="Calibri"/>
      <family val="2"/>
      <scheme val="minor"/>
    </font>
    <font>
      <b/>
      <sz val="12"/>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41" fontId="6" fillId="0" borderId="0" applyFont="0" applyFill="0" applyBorder="0" applyAlignment="0" applyProtection="0"/>
    <xf numFmtId="9" fontId="6"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1" fillId="0" borderId="0"/>
    <xf numFmtId="9" fontId="8" fillId="0" borderId="0" applyFont="0" applyFill="0" applyBorder="0" applyAlignment="0" applyProtection="0"/>
  </cellStyleXfs>
  <cellXfs count="123">
    <xf numFmtId="0" fontId="0" fillId="0" borderId="0" xfId="0"/>
    <xf numFmtId="0" fontId="3" fillId="0" borderId="0" xfId="0" applyFont="1"/>
    <xf numFmtId="166" fontId="9" fillId="0" borderId="22" xfId="7" applyNumberFormat="1" applyFont="1" applyBorder="1" applyAlignment="1" applyProtection="1">
      <alignment vertical="center"/>
    </xf>
    <xf numFmtId="167" fontId="5" fillId="3" borderId="21" xfId="7" applyNumberFormat="1" applyFont="1" applyFill="1" applyBorder="1" applyAlignment="1" applyProtection="1">
      <alignment vertical="center"/>
      <protection locked="0"/>
    </xf>
    <xf numFmtId="167" fontId="5" fillId="3" borderId="12" xfId="7" applyNumberFormat="1" applyFont="1" applyFill="1" applyBorder="1" applyAlignment="1" applyProtection="1">
      <alignment vertical="center"/>
      <protection locked="0"/>
    </xf>
    <xf numFmtId="0" fontId="6" fillId="0" borderId="16" xfId="3" applyBorder="1" applyAlignment="1">
      <alignment horizontal="center"/>
    </xf>
    <xf numFmtId="0" fontId="6" fillId="0" borderId="0" xfId="3" applyBorder="1" applyAlignment="1">
      <alignment horizontal="center"/>
    </xf>
    <xf numFmtId="0" fontId="6" fillId="0" borderId="17" xfId="3" applyBorder="1" applyAlignment="1">
      <alignment horizontal="center"/>
    </xf>
    <xf numFmtId="2" fontId="6" fillId="0" borderId="16" xfId="3" applyNumberFormat="1" applyBorder="1" applyAlignment="1">
      <alignment horizontal="center"/>
    </xf>
    <xf numFmtId="2" fontId="6" fillId="0" borderId="0" xfId="3" applyNumberFormat="1" applyBorder="1" applyAlignment="1">
      <alignment horizontal="center"/>
    </xf>
    <xf numFmtId="2" fontId="6" fillId="0" borderId="18" xfId="3" applyNumberFormat="1" applyBorder="1" applyAlignment="1">
      <alignment horizontal="center"/>
    </xf>
    <xf numFmtId="2" fontId="6" fillId="0" borderId="19" xfId="3" applyNumberFormat="1" applyBorder="1" applyAlignment="1">
      <alignment horizontal="center"/>
    </xf>
    <xf numFmtId="165" fontId="6" fillId="0" borderId="17" xfId="3" applyNumberFormat="1" applyBorder="1" applyAlignment="1">
      <alignment horizontal="center"/>
    </xf>
    <xf numFmtId="165" fontId="6" fillId="0" borderId="20" xfId="3" applyNumberFormat="1" applyBorder="1" applyAlignment="1">
      <alignment horizontal="center"/>
    </xf>
    <xf numFmtId="0" fontId="3" fillId="0" borderId="0" xfId="0" applyFont="1" applyAlignment="1">
      <alignment horizontal="center"/>
    </xf>
    <xf numFmtId="10" fontId="0" fillId="0" borderId="0" xfId="2" applyNumberFormat="1" applyFont="1" applyAlignment="1">
      <alignment horizontal="center"/>
    </xf>
    <xf numFmtId="167" fontId="5" fillId="3" borderId="12" xfId="1" applyNumberFormat="1" applyFont="1" applyFill="1" applyBorder="1" applyAlignment="1" applyProtection="1">
      <alignment horizontal="right" vertical="center"/>
      <protection locked="0"/>
    </xf>
    <xf numFmtId="10" fontId="5" fillId="0" borderId="12" xfId="2" applyNumberFormat="1" applyFont="1" applyFill="1" applyBorder="1" applyAlignment="1" applyProtection="1">
      <alignment horizontal="right" vertical="center"/>
    </xf>
    <xf numFmtId="167" fontId="5" fillId="3" borderId="1" xfId="7" applyNumberFormat="1" applyFont="1" applyFill="1" applyBorder="1" applyAlignment="1" applyProtection="1">
      <alignment vertical="center"/>
      <protection locked="0"/>
    </xf>
    <xf numFmtId="167" fontId="5" fillId="0" borderId="0" xfId="7" applyNumberFormat="1" applyFont="1" applyFill="1" applyBorder="1" applyAlignment="1" applyProtection="1">
      <alignment vertical="center"/>
    </xf>
    <xf numFmtId="166" fontId="5" fillId="0" borderId="0" xfId="7" applyNumberFormat="1" applyFont="1" applyBorder="1" applyAlignment="1" applyProtection="1">
      <alignment vertical="center"/>
    </xf>
    <xf numFmtId="168" fontId="5" fillId="0" borderId="0" xfId="8" applyNumberFormat="1" applyFont="1" applyBorder="1" applyAlignment="1" applyProtection="1">
      <alignment vertical="center"/>
    </xf>
    <xf numFmtId="167" fontId="5" fillId="0" borderId="23" xfId="7" applyNumberFormat="1" applyFont="1" applyFill="1" applyBorder="1" applyAlignment="1" applyProtection="1">
      <alignment vertical="center"/>
    </xf>
    <xf numFmtId="166" fontId="9" fillId="0" borderId="23" xfId="7" applyNumberFormat="1" applyFont="1" applyBorder="1" applyAlignment="1" applyProtection="1">
      <alignment vertical="center"/>
    </xf>
    <xf numFmtId="166" fontId="5" fillId="0" borderId="23" xfId="7" applyNumberFormat="1" applyFont="1" applyBorder="1" applyAlignment="1" applyProtection="1">
      <alignment vertical="center"/>
    </xf>
    <xf numFmtId="168" fontId="5" fillId="0" borderId="23" xfId="8" applyNumberFormat="1" applyFont="1" applyBorder="1" applyAlignment="1" applyProtection="1">
      <alignment vertical="center"/>
    </xf>
    <xf numFmtId="0" fontId="5" fillId="0" borderId="0" xfId="0" applyFont="1" applyFill="1" applyBorder="1" applyAlignment="1" applyProtection="1">
      <alignment horizontal="left"/>
    </xf>
    <xf numFmtId="0" fontId="0" fillId="0" borderId="0" xfId="0" applyFont="1" applyProtection="1"/>
    <xf numFmtId="0" fontId="0" fillId="2" borderId="0" xfId="0" applyFont="1" applyFill="1" applyProtection="1"/>
    <xf numFmtId="0" fontId="12" fillId="0" borderId="0" xfId="0" applyFont="1" applyProtection="1"/>
    <xf numFmtId="0" fontId="0" fillId="0" borderId="0" xfId="0" applyFont="1" applyBorder="1" applyProtection="1"/>
    <xf numFmtId="0" fontId="3" fillId="2" borderId="0" xfId="0" applyFont="1" applyFill="1" applyProtection="1"/>
    <xf numFmtId="0" fontId="3" fillId="2" borderId="0" xfId="0" applyFont="1" applyFill="1" applyBorder="1" applyAlignment="1" applyProtection="1">
      <alignment horizontal="left"/>
    </xf>
    <xf numFmtId="0" fontId="3" fillId="0" borderId="0" xfId="0" applyFont="1" applyBorder="1" applyProtection="1"/>
    <xf numFmtId="0" fontId="3" fillId="0" borderId="0" xfId="0" applyFont="1" applyProtection="1"/>
    <xf numFmtId="0" fontId="0" fillId="2" borderId="0" xfId="0" applyFont="1" applyFill="1" applyBorder="1" applyProtection="1"/>
    <xf numFmtId="0" fontId="0" fillId="2" borderId="0" xfId="0" applyFont="1" applyFill="1" applyBorder="1" applyAlignment="1" applyProtection="1">
      <alignment horizontal="left"/>
    </xf>
    <xf numFmtId="0" fontId="0" fillId="0" borderId="0" xfId="0" applyFont="1" applyAlignment="1" applyProtection="1">
      <alignment vertical="center"/>
    </xf>
    <xf numFmtId="0" fontId="0" fillId="0" borderId="0" xfId="0" applyFont="1" applyBorder="1" applyAlignment="1" applyProtection="1">
      <alignment horizontal="right" vertical="center"/>
    </xf>
    <xf numFmtId="0" fontId="5" fillId="0" borderId="0" xfId="0" applyFont="1" applyFill="1" applyBorder="1" applyAlignment="1" applyProtection="1">
      <alignment horizontal="right" vertical="center"/>
    </xf>
    <xf numFmtId="0" fontId="0" fillId="0" borderId="0" xfId="0" applyFont="1" applyBorder="1" applyAlignment="1" applyProtection="1">
      <alignment horizontal="left"/>
    </xf>
    <xf numFmtId="0" fontId="5" fillId="0" borderId="0" xfId="0" applyFont="1" applyBorder="1" applyAlignment="1" applyProtection="1">
      <alignment horizontal="right" vertical="center"/>
    </xf>
    <xf numFmtId="0" fontId="5" fillId="0" borderId="4" xfId="0" applyFont="1" applyFill="1" applyBorder="1" applyAlignment="1" applyProtection="1">
      <alignment horizontal="left" vertical="center"/>
    </xf>
    <xf numFmtId="0" fontId="0" fillId="0" borderId="0" xfId="0" applyFont="1" applyFill="1" applyProtection="1"/>
    <xf numFmtId="0" fontId="0" fillId="0" borderId="0" xfId="0" applyFont="1" applyFill="1" applyBorder="1" applyAlignment="1" applyProtection="1">
      <alignment horizontal="right" vertical="center" wrapText="1" indent="1"/>
    </xf>
    <xf numFmtId="0" fontId="5" fillId="0" borderId="0" xfId="0" applyFont="1" applyFill="1" applyBorder="1" applyAlignment="1" applyProtection="1"/>
    <xf numFmtId="0" fontId="13" fillId="0" borderId="0" xfId="0" applyFont="1" applyFill="1" applyAlignment="1" applyProtection="1">
      <alignment horizontal="left" vertical="center" wrapText="1" indent="1"/>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right" vertical="center"/>
    </xf>
    <xf numFmtId="0" fontId="10" fillId="0" borderId="0" xfId="0" applyFont="1" applyFill="1" applyBorder="1" applyAlignment="1" applyProtection="1"/>
    <xf numFmtId="0" fontId="14" fillId="0" borderId="0" xfId="0" applyFont="1" applyFill="1" applyBorder="1" applyProtection="1"/>
    <xf numFmtId="0" fontId="5" fillId="0" borderId="0" xfId="0" applyFont="1" applyFill="1" applyBorder="1" applyAlignment="1" applyProtection="1">
      <alignment vertical="center"/>
    </xf>
    <xf numFmtId="0" fontId="0" fillId="0" borderId="0" xfId="0" applyFont="1" applyFill="1" applyBorder="1" applyProtection="1"/>
    <xf numFmtId="0" fontId="9" fillId="0" borderId="23" xfId="6" applyFont="1" applyBorder="1" applyAlignment="1" applyProtection="1">
      <alignment horizontal="center" vertical="center"/>
    </xf>
    <xf numFmtId="0" fontId="5" fillId="0" borderId="5" xfId="0" applyFont="1" applyFill="1" applyBorder="1" applyAlignment="1" applyProtection="1"/>
    <xf numFmtId="10" fontId="5" fillId="0" borderId="1" xfId="8" applyNumberFormat="1" applyFont="1" applyFill="1" applyBorder="1" applyAlignment="1" applyProtection="1">
      <alignment vertical="center"/>
    </xf>
    <xf numFmtId="10" fontId="5" fillId="0" borderId="23" xfId="8" applyNumberFormat="1" applyFont="1" applyFill="1" applyBorder="1" applyAlignment="1" applyProtection="1">
      <alignment vertical="center"/>
    </xf>
    <xf numFmtId="10" fontId="5" fillId="0" borderId="12" xfId="8" applyNumberFormat="1" applyFont="1" applyFill="1" applyBorder="1" applyAlignment="1" applyProtection="1">
      <alignment vertical="center"/>
    </xf>
    <xf numFmtId="0" fontId="5" fillId="0" borderId="10" xfId="0" applyFont="1" applyFill="1" applyBorder="1" applyAlignment="1" applyProtection="1">
      <alignment horizontal="left"/>
    </xf>
    <xf numFmtId="0" fontId="5" fillId="0" borderId="23" xfId="0" applyFont="1" applyFill="1" applyBorder="1" applyAlignment="1" applyProtection="1">
      <alignment horizontal="left"/>
    </xf>
    <xf numFmtId="0" fontId="5" fillId="0" borderId="10" xfId="0" applyFont="1" applyFill="1" applyBorder="1" applyAlignment="1" applyProtection="1">
      <alignment horizontal="right" vertical="center"/>
    </xf>
    <xf numFmtId="0" fontId="5" fillId="0" borderId="11" xfId="0" applyFont="1" applyFill="1" applyBorder="1" applyAlignment="1" applyProtection="1"/>
    <xf numFmtId="37" fontId="0" fillId="0" borderId="0" xfId="0" applyNumberFormat="1" applyFont="1" applyFill="1" applyBorder="1" applyAlignment="1" applyProtection="1">
      <alignment horizontal="right" vertical="center" indent="3"/>
    </xf>
    <xf numFmtId="164" fontId="0" fillId="0" borderId="0" xfId="0" applyNumberFormat="1" applyFont="1" applyFill="1" applyBorder="1" applyAlignment="1" applyProtection="1">
      <alignment horizontal="right" vertical="center" indent="2"/>
    </xf>
    <xf numFmtId="0" fontId="0" fillId="0" borderId="0" xfId="0" applyFont="1" applyFill="1" applyBorder="1" applyAlignment="1" applyProtection="1">
      <alignment vertical="center"/>
    </xf>
    <xf numFmtId="164" fontId="2" fillId="0" borderId="0" xfId="0" applyNumberFormat="1" applyFont="1" applyFill="1" applyBorder="1" applyAlignment="1" applyProtection="1">
      <alignment horizontal="right" vertical="center" indent="2"/>
    </xf>
    <xf numFmtId="0" fontId="0" fillId="0" borderId="0" xfId="0" applyFont="1" applyFill="1" applyBorder="1" applyAlignment="1" applyProtection="1">
      <alignment vertical="center" wrapText="1"/>
    </xf>
    <xf numFmtId="37" fontId="0" fillId="0" borderId="0" xfId="0" applyNumberFormat="1" applyFont="1" applyFill="1" applyBorder="1" applyAlignment="1" applyProtection="1">
      <alignment horizontal="right" vertical="center" indent="1"/>
    </xf>
    <xf numFmtId="0" fontId="0" fillId="0" borderId="0" xfId="0" applyFont="1" applyBorder="1" applyAlignment="1" applyProtection="1">
      <alignment horizontal="right" vertical="center" wrapText="1"/>
    </xf>
    <xf numFmtId="167" fontId="5" fillId="3" borderId="9" xfId="7" applyNumberFormat="1" applyFont="1" applyFill="1" applyBorder="1" applyAlignment="1" applyProtection="1">
      <alignment vertical="center"/>
      <protection locked="0"/>
    </xf>
    <xf numFmtId="0" fontId="14" fillId="0" borderId="6" xfId="0" applyFont="1" applyFill="1" applyBorder="1" applyProtection="1"/>
    <xf numFmtId="0" fontId="14" fillId="0" borderId="7" xfId="0" applyFont="1" applyFill="1" applyBorder="1" applyProtection="1"/>
    <xf numFmtId="0" fontId="14" fillId="0" borderId="8" xfId="0" applyFont="1" applyFill="1" applyBorder="1" applyProtection="1"/>
    <xf numFmtId="0" fontId="0" fillId="0" borderId="5" xfId="0" applyFont="1" applyFill="1" applyBorder="1" applyProtection="1"/>
    <xf numFmtId="0" fontId="14" fillId="0" borderId="4" xfId="0" applyFont="1" applyFill="1" applyBorder="1" applyAlignment="1" applyProtection="1">
      <alignment horizontal="right" vertical="center" wrapText="1" indent="1"/>
    </xf>
    <xf numFmtId="0" fontId="10" fillId="0" borderId="5" xfId="0" applyFont="1" applyFill="1" applyBorder="1" applyAlignment="1" applyProtection="1">
      <alignment horizontal="right" vertical="center"/>
    </xf>
    <xf numFmtId="0" fontId="0" fillId="0" borderId="4" xfId="0" applyFont="1" applyFill="1" applyBorder="1" applyAlignment="1" applyProtection="1">
      <alignment horizontal="right" vertical="center" wrapText="1" indent="1"/>
    </xf>
    <xf numFmtId="0" fontId="0" fillId="0" borderId="9" xfId="0" applyFont="1" applyFill="1" applyBorder="1" applyAlignment="1" applyProtection="1">
      <alignment horizontal="right" vertical="center" wrapText="1" inden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0" fillId="3" borderId="6"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0" fillId="3" borderId="8"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0" xfId="0" applyFont="1" applyFill="1" applyBorder="1" applyAlignment="1" applyProtection="1">
      <alignment horizontal="left" vertical="top" wrapText="1"/>
      <protection locked="0"/>
    </xf>
    <xf numFmtId="0" fontId="0" fillId="3" borderId="5" xfId="0" applyFont="1" applyFill="1" applyBorder="1" applyAlignment="1" applyProtection="1">
      <alignment horizontal="left" vertical="top" wrapText="1"/>
      <protection locked="0"/>
    </xf>
    <xf numFmtId="0" fontId="0" fillId="3" borderId="9" xfId="0" applyFont="1" applyFill="1" applyBorder="1" applyAlignment="1" applyProtection="1">
      <alignment horizontal="left" vertical="top" wrapText="1"/>
      <protection locked="0"/>
    </xf>
    <xf numFmtId="0" fontId="0" fillId="3" borderId="10" xfId="0" applyFont="1" applyFill="1" applyBorder="1" applyAlignment="1" applyProtection="1">
      <alignment horizontal="left" vertical="top" wrapText="1"/>
      <protection locked="0"/>
    </xf>
    <xf numFmtId="0" fontId="0" fillId="3" borderId="11" xfId="0" applyFont="1" applyFill="1" applyBorder="1" applyAlignment="1" applyProtection="1">
      <alignment horizontal="left" vertical="top" wrapText="1"/>
      <protection locked="0"/>
    </xf>
    <xf numFmtId="0" fontId="4" fillId="0" borderId="0" xfId="0" applyFont="1" applyBorder="1" applyAlignment="1" applyProtection="1">
      <alignment horizontal="center"/>
    </xf>
    <xf numFmtId="0" fontId="5" fillId="0" borderId="4" xfId="6" applyFont="1" applyBorder="1" applyAlignment="1" applyProtection="1">
      <alignment horizontal="left" vertical="center"/>
    </xf>
    <xf numFmtId="0" fontId="5" fillId="0" borderId="0" xfId="6" applyFont="1" applyBorder="1" applyAlignment="1" applyProtection="1">
      <alignment horizontal="left" vertical="center"/>
    </xf>
    <xf numFmtId="0" fontId="5" fillId="0" borderId="5" xfId="6" applyFont="1" applyBorder="1" applyAlignment="1" applyProtection="1">
      <alignment horizontal="left" vertical="center"/>
    </xf>
    <xf numFmtId="0" fontId="9" fillId="0" borderId="4" xfId="6" applyFont="1" applyBorder="1" applyAlignment="1" applyProtection="1">
      <alignment horizontal="left" vertical="center"/>
    </xf>
    <xf numFmtId="0" fontId="9" fillId="0" borderId="0" xfId="6" applyFont="1" applyBorder="1" applyAlignment="1" applyProtection="1">
      <alignment horizontal="left" vertical="center"/>
    </xf>
    <xf numFmtId="0" fontId="9" fillId="0" borderId="1" xfId="6" applyFont="1" applyBorder="1" applyAlignment="1" applyProtection="1">
      <alignment horizontal="center" vertical="center"/>
    </xf>
    <xf numFmtId="0" fontId="9" fillId="0" borderId="2" xfId="6" applyFont="1" applyBorder="1" applyAlignment="1" applyProtection="1">
      <alignment horizontal="center" vertical="center"/>
    </xf>
    <xf numFmtId="0" fontId="9" fillId="0" borderId="3" xfId="6" applyFont="1" applyBorder="1" applyAlignment="1" applyProtection="1">
      <alignment horizontal="center" vertical="center"/>
    </xf>
    <xf numFmtId="37" fontId="0" fillId="0" borderId="0" xfId="0" applyNumberFormat="1" applyFont="1" applyFill="1" applyBorder="1" applyAlignment="1" applyProtection="1">
      <alignment horizontal="left" vertical="center" wrapText="1"/>
    </xf>
    <xf numFmtId="0" fontId="5" fillId="0" borderId="9" xfId="6" applyFont="1" applyBorder="1" applyAlignment="1" applyProtection="1">
      <alignment horizontal="center" wrapText="1"/>
    </xf>
    <xf numFmtId="0" fontId="5" fillId="0" borderId="10" xfId="6" applyFont="1" applyBorder="1" applyAlignment="1" applyProtection="1">
      <alignment horizontal="center" wrapText="1"/>
    </xf>
    <xf numFmtId="0" fontId="5" fillId="0" borderId="6" xfId="6" applyFont="1" applyBorder="1" applyAlignment="1" applyProtection="1">
      <alignment horizontal="left" vertical="center"/>
    </xf>
    <xf numFmtId="0" fontId="5" fillId="0" borderId="7" xfId="6" applyFont="1" applyBorder="1" applyAlignment="1" applyProtection="1">
      <alignment horizontal="left" vertical="center"/>
    </xf>
    <xf numFmtId="0" fontId="5" fillId="0" borderId="8" xfId="6" applyFont="1" applyBorder="1" applyAlignment="1" applyProtection="1">
      <alignment horizontal="left" vertical="center"/>
    </xf>
    <xf numFmtId="0" fontId="5" fillId="0" borderId="0" xfId="6" applyFont="1" applyAlignment="1" applyProtection="1">
      <alignment horizontal="left" wrapText="1"/>
    </xf>
    <xf numFmtId="0" fontId="0" fillId="0" borderId="4"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5" fillId="3" borderId="1"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0"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5" fillId="3" borderId="3" xfId="0" applyFont="1" applyFill="1" applyBorder="1" applyAlignment="1" applyProtection="1">
      <alignment horizontal="left" vertical="center"/>
      <protection locked="0"/>
    </xf>
    <xf numFmtId="0" fontId="0" fillId="0" borderId="0" xfId="0" applyFont="1" applyBorder="1" applyAlignment="1" applyProtection="1">
      <alignment horizontal="right" vertical="center" wrapText="1"/>
    </xf>
    <xf numFmtId="0" fontId="15" fillId="0" borderId="0" xfId="0" applyFont="1" applyAlignment="1" applyProtection="1">
      <alignment horizontal="center"/>
    </xf>
    <xf numFmtId="0" fontId="5" fillId="3" borderId="1"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5" fillId="0" borderId="0" xfId="0" applyFont="1" applyBorder="1" applyAlignment="1" applyProtection="1">
      <alignment horizontal="right" vertical="center"/>
    </xf>
    <xf numFmtId="1" fontId="5" fillId="3" borderId="1" xfId="0" applyNumberFormat="1" applyFont="1" applyFill="1" applyBorder="1" applyAlignment="1" applyProtection="1">
      <alignment horizontal="left" vertical="center"/>
      <protection locked="0"/>
    </xf>
    <xf numFmtId="1" fontId="5" fillId="3" borderId="3" xfId="0" applyNumberFormat="1" applyFont="1" applyFill="1" applyBorder="1" applyAlignment="1" applyProtection="1">
      <alignment horizontal="left" vertical="center"/>
      <protection locked="0"/>
    </xf>
  </cellXfs>
  <cellStyles count="11">
    <cellStyle name="Comma" xfId="1" builtinId="3"/>
    <cellStyle name="Comma [0] 2" xfId="4" xr:uid="{ED1C877E-5F1E-4284-B550-17F7E48027E3}"/>
    <cellStyle name="Comma 2" xfId="7" xr:uid="{E7ED8FA5-C0F9-4235-9CC1-B3B38EED09DC}"/>
    <cellStyle name="Normal" xfId="0" builtinId="0"/>
    <cellStyle name="Normal 2" xfId="3" xr:uid="{BDE04CC0-0423-4051-801A-74A25EAECF5F}"/>
    <cellStyle name="Normal 2 2" xfId="9" xr:uid="{B0BE31C3-C71C-4184-9E89-333E35C644D9}"/>
    <cellStyle name="Normal 3" xfId="6" xr:uid="{F2F2A26D-1C57-4A49-A498-2266FF094E0A}"/>
    <cellStyle name="Percent" xfId="2" builtinId="5"/>
    <cellStyle name="Percent 2" xfId="5" xr:uid="{9387D44F-76E7-436B-BD21-9A8E50B02E25}"/>
    <cellStyle name="Percent 2 2" xfId="10" xr:uid="{46F18700-13CA-48BC-87AC-36C79D053889}"/>
    <cellStyle name="Percent 3" xfId="8" xr:uid="{3B7D87FB-F8D9-4623-BEB2-A9E4F700C099}"/>
  </cellStyles>
  <dxfs count="2">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ennings, Darrell (OFM)" id="{3C20C7F7-0013-4014-A147-D1BF52C5F5FA}" userId="S::Darrell.Jennings@ofm.wa.gov::1b23b269-e3ba-4aa8-9556-b0db1ed6999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5" dT="2022-05-12T18:33:30.77" personId="{3C20C7F7-0013-4014-A147-D1BF52C5F5FA}" id="{C2E5AC81-DC67-414A-8295-B19D4B443D6F}">
    <text>Removed this from Project Overview tab</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45EF-366E-4DD2-87DB-95F02FBF83A4}">
  <sheetPr codeName="Sheet3"/>
  <dimension ref="A3:D26"/>
  <sheetViews>
    <sheetView workbookViewId="0"/>
  </sheetViews>
  <sheetFormatPr defaultRowHeight="14.5" x14ac:dyDescent="0.35"/>
  <cols>
    <col min="1" max="1" width="28.1796875" bestFit="1" customWidth="1"/>
    <col min="2" max="2" width="30.7265625" bestFit="1" customWidth="1"/>
    <col min="3" max="3" width="24.7265625" bestFit="1" customWidth="1"/>
    <col min="4" max="4" width="41.26953125" bestFit="1" customWidth="1"/>
  </cols>
  <sheetData>
    <row r="3" spans="1:4" s="1" customFormat="1" x14ac:dyDescent="0.35">
      <c r="A3" s="1" t="s">
        <v>4</v>
      </c>
      <c r="B3" s="1" t="s">
        <v>11</v>
      </c>
      <c r="C3" s="1" t="s">
        <v>15</v>
      </c>
      <c r="D3" s="1" t="s">
        <v>27</v>
      </c>
    </row>
    <row r="4" spans="1:4" x14ac:dyDescent="0.35">
      <c r="A4" t="s">
        <v>5</v>
      </c>
      <c r="B4" t="s">
        <v>1</v>
      </c>
      <c r="C4" t="s">
        <v>25</v>
      </c>
      <c r="D4" t="s">
        <v>51</v>
      </c>
    </row>
    <row r="5" spans="1:4" x14ac:dyDescent="0.35">
      <c r="A5" t="s">
        <v>6</v>
      </c>
      <c r="B5" t="s">
        <v>12</v>
      </c>
      <c r="C5" t="s">
        <v>16</v>
      </c>
      <c r="D5" t="s">
        <v>30</v>
      </c>
    </row>
    <row r="6" spans="1:4" x14ac:dyDescent="0.35">
      <c r="A6" t="s">
        <v>7</v>
      </c>
      <c r="B6" t="s">
        <v>13</v>
      </c>
      <c r="C6" t="s">
        <v>17</v>
      </c>
      <c r="D6" t="s">
        <v>31</v>
      </c>
    </row>
    <row r="7" spans="1:4" x14ac:dyDescent="0.35">
      <c r="A7" t="s">
        <v>10</v>
      </c>
      <c r="C7" t="s">
        <v>24</v>
      </c>
    </row>
    <row r="8" spans="1:4" x14ac:dyDescent="0.35">
      <c r="A8" t="s">
        <v>8</v>
      </c>
      <c r="C8" t="s">
        <v>18</v>
      </c>
    </row>
    <row r="9" spans="1:4" x14ac:dyDescent="0.35">
      <c r="A9" t="s">
        <v>9</v>
      </c>
      <c r="C9" t="s">
        <v>19</v>
      </c>
    </row>
    <row r="10" spans="1:4" x14ac:dyDescent="0.35">
      <c r="C10" t="s">
        <v>20</v>
      </c>
    </row>
    <row r="11" spans="1:4" x14ac:dyDescent="0.35">
      <c r="C11" t="s">
        <v>21</v>
      </c>
    </row>
    <row r="12" spans="1:4" x14ac:dyDescent="0.35">
      <c r="C12" t="s">
        <v>22</v>
      </c>
    </row>
    <row r="13" spans="1:4" x14ac:dyDescent="0.35">
      <c r="C13" t="s">
        <v>23</v>
      </c>
    </row>
    <row r="17" spans="1:3" ht="15" thickBot="1" x14ac:dyDescent="0.4"/>
    <row r="18" spans="1:3" x14ac:dyDescent="0.35">
      <c r="A18" s="78" t="s">
        <v>40</v>
      </c>
      <c r="B18" s="79"/>
      <c r="C18" s="80"/>
    </row>
    <row r="19" spans="1:3" x14ac:dyDescent="0.35">
      <c r="A19" s="5" t="s">
        <v>32</v>
      </c>
      <c r="B19" s="6" t="s">
        <v>33</v>
      </c>
      <c r="C19" s="7" t="s">
        <v>34</v>
      </c>
    </row>
    <row r="20" spans="1:3" x14ac:dyDescent="0.35">
      <c r="A20" s="8">
        <v>0</v>
      </c>
      <c r="B20" s="9">
        <v>0.499</v>
      </c>
      <c r="C20" s="12">
        <v>3</v>
      </c>
    </row>
    <row r="21" spans="1:3" x14ac:dyDescent="0.35">
      <c r="A21" s="8">
        <v>0.5</v>
      </c>
      <c r="B21" s="9">
        <v>0.745</v>
      </c>
      <c r="C21" s="12">
        <v>2</v>
      </c>
    </row>
    <row r="22" spans="1:3" x14ac:dyDescent="0.35">
      <c r="A22" s="8">
        <v>0.75</v>
      </c>
      <c r="B22" s="9">
        <v>0.999</v>
      </c>
      <c r="C22" s="12">
        <v>1</v>
      </c>
    </row>
    <row r="23" spans="1:3" ht="15" thickBot="1" x14ac:dyDescent="0.4">
      <c r="A23" s="10">
        <v>1</v>
      </c>
      <c r="B23" s="11">
        <v>10</v>
      </c>
      <c r="C23" s="13">
        <v>0</v>
      </c>
    </row>
    <row r="25" spans="1:3" x14ac:dyDescent="0.35">
      <c r="A25" s="14" t="s">
        <v>41</v>
      </c>
      <c r="B25" s="14" t="s">
        <v>42</v>
      </c>
    </row>
    <row r="26" spans="1:3" x14ac:dyDescent="0.35">
      <c r="A26" s="15" t="e">
        <f>(#REF!-#REF!)/#REF!</f>
        <v>#REF!</v>
      </c>
      <c r="B26" s="15" t="e">
        <f>(#REF!-#REF!)/#REF!</f>
        <v>#REF!</v>
      </c>
    </row>
  </sheetData>
  <sortState xmlns:xlrd2="http://schemas.microsoft.com/office/spreadsheetml/2017/richdata2" ref="C4:C13">
    <sortCondition ref="C13"/>
  </sortState>
  <mergeCells count="1">
    <mergeCell ref="A18:C1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0C700-EDB4-4B73-890B-7849A87360B7}">
  <sheetPr>
    <pageSetUpPr fitToPage="1"/>
  </sheetPr>
  <dimension ref="A2:M40"/>
  <sheetViews>
    <sheetView showGridLines="0" tabSelected="1" zoomScale="103" workbookViewId="0">
      <selection activeCell="C7" sqref="C7:E7"/>
    </sheetView>
  </sheetViews>
  <sheetFormatPr defaultColWidth="9.1796875" defaultRowHeight="14.5" x14ac:dyDescent="0.35"/>
  <cols>
    <col min="1" max="1" width="3.26953125" style="28" customWidth="1"/>
    <col min="2" max="2" width="16.26953125" style="27" customWidth="1"/>
    <col min="3" max="5" width="12.7265625" style="27" customWidth="1"/>
    <col min="6" max="6" width="1.26953125" style="27" customWidth="1"/>
    <col min="7" max="7" width="10.81640625" style="27" customWidth="1"/>
    <col min="8" max="8" width="12.26953125" style="27" customWidth="1"/>
    <col min="9" max="9" width="12.7265625" style="27" customWidth="1"/>
    <col min="10" max="10" width="17.54296875" style="27" customWidth="1"/>
    <col min="11" max="11" width="2.26953125" style="27" customWidth="1"/>
    <col min="12" max="12" width="2.36328125" style="27" customWidth="1"/>
    <col min="13" max="13" width="13.54296875" style="28" customWidth="1"/>
    <col min="14" max="16384" width="9.1796875" style="27"/>
  </cols>
  <sheetData>
    <row r="2" spans="1:13" ht="15.5" x14ac:dyDescent="0.35">
      <c r="A2" s="116" t="s">
        <v>55</v>
      </c>
      <c r="B2" s="116"/>
      <c r="C2" s="116"/>
      <c r="D2" s="116"/>
      <c r="E2" s="116"/>
      <c r="F2" s="116"/>
      <c r="G2" s="116"/>
      <c r="H2" s="116"/>
      <c r="I2" s="116"/>
      <c r="J2" s="116"/>
      <c r="K2" s="116"/>
    </row>
    <row r="3" spans="1:13" x14ac:dyDescent="0.35">
      <c r="B3" s="29"/>
      <c r="C3" s="29"/>
      <c r="D3" s="29"/>
      <c r="E3" s="29"/>
      <c r="F3" s="29"/>
      <c r="G3" s="29"/>
      <c r="H3" s="29"/>
      <c r="I3" s="29"/>
    </row>
    <row r="4" spans="1:13" x14ac:dyDescent="0.35">
      <c r="B4" s="30"/>
      <c r="C4" s="30"/>
      <c r="D4" s="30"/>
      <c r="E4" s="30"/>
      <c r="F4" s="30"/>
      <c r="G4" s="30"/>
      <c r="H4" s="30"/>
      <c r="I4" s="30"/>
      <c r="J4" s="30"/>
    </row>
    <row r="5" spans="1:13" ht="18.5" x14ac:dyDescent="0.45">
      <c r="A5" s="90" t="s">
        <v>35</v>
      </c>
      <c r="B5" s="90"/>
      <c r="C5" s="90"/>
      <c r="D5" s="90"/>
      <c r="E5" s="90"/>
      <c r="F5" s="90"/>
      <c r="G5" s="90"/>
      <c r="H5" s="90"/>
      <c r="I5" s="90"/>
      <c r="J5" s="90"/>
      <c r="K5" s="90"/>
    </row>
    <row r="6" spans="1:13" s="34" customFormat="1" x14ac:dyDescent="0.35">
      <c r="A6" s="31"/>
      <c r="B6" s="32"/>
      <c r="C6" s="32"/>
      <c r="D6" s="32"/>
      <c r="E6" s="32"/>
      <c r="F6" s="32"/>
      <c r="G6" s="33"/>
      <c r="H6" s="33"/>
      <c r="I6" s="33"/>
      <c r="J6" s="33"/>
      <c r="K6" s="31"/>
      <c r="L6" s="31"/>
      <c r="M6" s="31"/>
    </row>
    <row r="7" spans="1:13" s="34" customFormat="1" ht="15" customHeight="1" x14ac:dyDescent="0.35">
      <c r="A7" s="31"/>
      <c r="B7" s="68" t="s">
        <v>3</v>
      </c>
      <c r="C7" s="117"/>
      <c r="D7" s="118"/>
      <c r="E7" s="119"/>
      <c r="F7" s="26"/>
      <c r="G7" s="120" t="s">
        <v>0</v>
      </c>
      <c r="H7" s="120"/>
      <c r="I7" s="121"/>
      <c r="J7" s="122"/>
      <c r="M7" s="31"/>
    </row>
    <row r="8" spans="1:13" ht="9" customHeight="1" x14ac:dyDescent="0.35">
      <c r="B8" s="35"/>
      <c r="C8" s="35"/>
      <c r="D8" s="35"/>
      <c r="E8" s="35"/>
      <c r="F8" s="35"/>
      <c r="G8" s="35"/>
      <c r="H8" s="35"/>
      <c r="I8" s="36"/>
      <c r="J8" s="36"/>
      <c r="K8" s="28"/>
      <c r="L8" s="28"/>
    </row>
    <row r="9" spans="1:13" s="37" customFormat="1" ht="15" customHeight="1" x14ac:dyDescent="0.35">
      <c r="B9" s="38" t="s">
        <v>2</v>
      </c>
      <c r="C9" s="109"/>
      <c r="D9" s="114"/>
      <c r="E9" s="39"/>
      <c r="F9" s="39"/>
      <c r="G9" s="115" t="s">
        <v>26</v>
      </c>
      <c r="H9" s="115"/>
      <c r="I9" s="109"/>
      <c r="J9" s="114"/>
    </row>
    <row r="10" spans="1:13" ht="9" customHeight="1" x14ac:dyDescent="0.35">
      <c r="A10" s="27"/>
      <c r="B10" s="30"/>
      <c r="C10" s="30"/>
      <c r="D10" s="30"/>
      <c r="E10" s="30"/>
      <c r="F10" s="30"/>
      <c r="G10" s="30"/>
      <c r="H10" s="30"/>
      <c r="I10" s="40"/>
      <c r="J10" s="40"/>
      <c r="M10" s="27"/>
    </row>
    <row r="11" spans="1:13" ht="15" customHeight="1" x14ac:dyDescent="0.35">
      <c r="A11" s="30"/>
      <c r="B11" s="41" t="s">
        <v>14</v>
      </c>
      <c r="C11" s="109"/>
      <c r="D11" s="110"/>
      <c r="E11" s="110"/>
      <c r="F11" s="42"/>
      <c r="G11" s="111"/>
      <c r="H11" s="111"/>
      <c r="I11" s="112"/>
      <c r="J11" s="113"/>
      <c r="M11" s="27"/>
    </row>
    <row r="12" spans="1:13" s="43" customFormat="1" ht="15" customHeight="1" x14ac:dyDescent="0.35">
      <c r="B12" s="44"/>
      <c r="C12" s="26"/>
      <c r="D12" s="26"/>
      <c r="E12" s="26"/>
      <c r="F12" s="26"/>
      <c r="G12" s="26"/>
      <c r="H12" s="39"/>
      <c r="I12" s="39"/>
      <c r="J12" s="39"/>
      <c r="K12" s="45"/>
      <c r="L12" s="45"/>
    </row>
    <row r="13" spans="1:13" s="43" customFormat="1" ht="15" customHeight="1" x14ac:dyDescent="0.35">
      <c r="B13" s="46" t="s">
        <v>49</v>
      </c>
      <c r="C13" s="47"/>
      <c r="D13" s="47"/>
      <c r="E13" s="47"/>
      <c r="F13" s="47"/>
      <c r="G13" s="47"/>
      <c r="H13" s="47"/>
      <c r="I13" s="47"/>
      <c r="J13" s="48"/>
      <c r="K13" s="48"/>
      <c r="L13" s="48"/>
      <c r="M13" s="49"/>
    </row>
    <row r="14" spans="1:13" s="43" customFormat="1" ht="8" customHeight="1" x14ac:dyDescent="0.35">
      <c r="B14" s="70"/>
      <c r="C14" s="71"/>
      <c r="D14" s="71"/>
      <c r="E14" s="71"/>
      <c r="F14" s="71"/>
      <c r="G14" s="71"/>
      <c r="H14" s="71"/>
      <c r="I14" s="71"/>
      <c r="J14" s="71"/>
      <c r="K14" s="72"/>
      <c r="L14" s="50"/>
      <c r="M14" s="49"/>
    </row>
    <row r="15" spans="1:13" s="43" customFormat="1" ht="15" customHeight="1" x14ac:dyDescent="0.35">
      <c r="B15" s="106" t="s">
        <v>28</v>
      </c>
      <c r="C15" s="107"/>
      <c r="D15" s="16"/>
      <c r="E15" s="51"/>
      <c r="F15" s="51"/>
      <c r="G15" s="108" t="s">
        <v>29</v>
      </c>
      <c r="H15" s="108"/>
      <c r="I15" s="108"/>
      <c r="J15" s="16"/>
      <c r="K15" s="73"/>
      <c r="M15" s="49"/>
    </row>
    <row r="16" spans="1:13" s="43" customFormat="1" ht="8" customHeight="1" x14ac:dyDescent="0.35">
      <c r="B16" s="74"/>
      <c r="C16" s="47"/>
      <c r="D16" s="47"/>
      <c r="E16" s="47"/>
      <c r="F16" s="47"/>
      <c r="G16" s="47"/>
      <c r="H16" s="47"/>
      <c r="I16" s="52"/>
      <c r="J16" s="47"/>
      <c r="K16" s="75"/>
      <c r="L16" s="48"/>
      <c r="M16" s="49"/>
    </row>
    <row r="17" spans="2:13" s="43" customFormat="1" ht="15" customHeight="1" x14ac:dyDescent="0.35">
      <c r="B17" s="76"/>
      <c r="C17" s="26"/>
      <c r="D17" s="26"/>
      <c r="E17" s="52"/>
      <c r="F17" s="52"/>
      <c r="G17" s="51"/>
      <c r="H17" s="108" t="s">
        <v>50</v>
      </c>
      <c r="I17" s="108"/>
      <c r="J17" s="17" t="str">
        <f>IFERROR((J15-D15)/D15," ")</f>
        <v xml:space="preserve"> </v>
      </c>
      <c r="K17" s="54"/>
      <c r="L17" s="45"/>
    </row>
    <row r="18" spans="2:13" s="43" customFormat="1" ht="8" customHeight="1" x14ac:dyDescent="0.35">
      <c r="B18" s="77"/>
      <c r="C18" s="58"/>
      <c r="D18" s="58"/>
      <c r="E18" s="58"/>
      <c r="F18" s="58"/>
      <c r="G18" s="58"/>
      <c r="H18" s="60"/>
      <c r="I18" s="60"/>
      <c r="J18" s="60"/>
      <c r="K18" s="61"/>
      <c r="L18" s="45"/>
    </row>
    <row r="19" spans="2:13" s="43" customFormat="1" ht="15" customHeight="1" x14ac:dyDescent="0.35">
      <c r="B19" s="44"/>
      <c r="C19" s="26"/>
      <c r="D19" s="26"/>
      <c r="E19" s="26"/>
      <c r="F19" s="26"/>
      <c r="G19" s="26"/>
      <c r="H19" s="39"/>
      <c r="I19" s="39"/>
      <c r="J19" s="39"/>
      <c r="K19" s="45"/>
      <c r="L19" s="45"/>
    </row>
    <row r="20" spans="2:13" s="43" customFormat="1" ht="15" customHeight="1" x14ac:dyDescent="0.35">
      <c r="B20" s="105" t="s">
        <v>54</v>
      </c>
      <c r="C20" s="105"/>
      <c r="D20" s="105"/>
      <c r="E20" s="105"/>
      <c r="F20" s="105"/>
      <c r="G20" s="105"/>
      <c r="H20" s="105"/>
      <c r="I20" s="105"/>
      <c r="J20" s="105"/>
      <c r="K20" s="45"/>
      <c r="L20" s="45"/>
    </row>
    <row r="21" spans="2:13" s="43" customFormat="1" ht="15" customHeight="1" x14ac:dyDescent="0.35">
      <c r="B21" s="105"/>
      <c r="C21" s="105"/>
      <c r="D21" s="105"/>
      <c r="E21" s="105"/>
      <c r="F21" s="105"/>
      <c r="G21" s="105"/>
      <c r="H21" s="105"/>
      <c r="I21" s="105"/>
      <c r="J21" s="105"/>
      <c r="K21" s="45"/>
      <c r="L21" s="45"/>
    </row>
    <row r="22" spans="2:13" s="43" customFormat="1" ht="15" customHeight="1" x14ac:dyDescent="0.35">
      <c r="B22" s="96" t="s">
        <v>36</v>
      </c>
      <c r="C22" s="97"/>
      <c r="D22" s="97"/>
      <c r="E22" s="98"/>
      <c r="F22" s="53"/>
      <c r="G22" s="96" t="s">
        <v>37</v>
      </c>
      <c r="H22" s="97"/>
      <c r="I22" s="97"/>
      <c r="J22" s="97"/>
      <c r="K22" s="98"/>
      <c r="L22" s="45"/>
    </row>
    <row r="23" spans="2:13" s="43" customFormat="1" ht="15" customHeight="1" x14ac:dyDescent="0.35">
      <c r="B23" s="102" t="s">
        <v>43</v>
      </c>
      <c r="C23" s="103"/>
      <c r="D23" s="104"/>
      <c r="E23" s="69"/>
      <c r="F23" s="22"/>
      <c r="G23" s="102" t="s">
        <v>43</v>
      </c>
      <c r="H23" s="103"/>
      <c r="I23" s="104"/>
      <c r="J23" s="3"/>
      <c r="K23" s="54"/>
      <c r="L23" s="45"/>
    </row>
    <row r="24" spans="2:13" s="43" customFormat="1" ht="15" customHeight="1" x14ac:dyDescent="0.35">
      <c r="B24" s="91" t="s">
        <v>38</v>
      </c>
      <c r="C24" s="92"/>
      <c r="D24" s="93"/>
      <c r="E24" s="55" t="str">
        <f>J17</f>
        <v xml:space="preserve"> </v>
      </c>
      <c r="F24" s="56"/>
      <c r="G24" s="91" t="s">
        <v>38</v>
      </c>
      <c r="H24" s="92"/>
      <c r="I24" s="93"/>
      <c r="J24" s="57" t="str">
        <f>J17</f>
        <v xml:space="preserve"> </v>
      </c>
      <c r="K24" s="54"/>
      <c r="L24" s="45"/>
    </row>
    <row r="25" spans="2:13" s="43" customFormat="1" ht="15" customHeight="1" x14ac:dyDescent="0.35">
      <c r="B25" s="91" t="s">
        <v>44</v>
      </c>
      <c r="C25" s="92"/>
      <c r="D25" s="92"/>
      <c r="E25" s="19" t="str">
        <f>IFERROR(E23*(1+E24),"")</f>
        <v/>
      </c>
      <c r="F25" s="22"/>
      <c r="G25" s="91" t="s">
        <v>44</v>
      </c>
      <c r="H25" s="92"/>
      <c r="I25" s="92"/>
      <c r="J25" s="19" t="str">
        <f>IFERROR(J23*(1+J24),"")</f>
        <v/>
      </c>
      <c r="K25" s="54"/>
      <c r="L25" s="45"/>
    </row>
    <row r="26" spans="2:13" s="43" customFormat="1" ht="15" customHeight="1" x14ac:dyDescent="0.35">
      <c r="B26" s="91" t="s">
        <v>45</v>
      </c>
      <c r="C26" s="92"/>
      <c r="D26" s="93"/>
      <c r="E26" s="18"/>
      <c r="F26" s="22"/>
      <c r="G26" s="91" t="s">
        <v>46</v>
      </c>
      <c r="H26" s="92"/>
      <c r="I26" s="93"/>
      <c r="J26" s="4"/>
      <c r="K26" s="54"/>
      <c r="L26" s="45"/>
    </row>
    <row r="27" spans="2:13" s="43" customFormat="1" ht="15" customHeight="1" thickBot="1" x14ac:dyDescent="0.4">
      <c r="B27" s="94" t="s">
        <v>39</v>
      </c>
      <c r="C27" s="95"/>
      <c r="D27" s="95"/>
      <c r="E27" s="2">
        <f>IF(E26&lt;&gt;0,E25/E26,0)</f>
        <v>0</v>
      </c>
      <c r="F27" s="23"/>
      <c r="G27" s="94" t="s">
        <v>39</v>
      </c>
      <c r="H27" s="95"/>
      <c r="I27" s="95"/>
      <c r="J27" s="2">
        <f>IF(J26&lt;&gt;0,J25/J26,0)</f>
        <v>0</v>
      </c>
      <c r="K27" s="54"/>
      <c r="L27" s="45"/>
    </row>
    <row r="28" spans="2:13" s="43" customFormat="1" ht="15" customHeight="1" thickTop="1" x14ac:dyDescent="0.35">
      <c r="B28" s="91" t="s">
        <v>47</v>
      </c>
      <c r="C28" s="92"/>
      <c r="D28" s="92"/>
      <c r="E28" s="20">
        <v>22</v>
      </c>
      <c r="F28" s="24"/>
      <c r="G28" s="91" t="s">
        <v>48</v>
      </c>
      <c r="H28" s="92"/>
      <c r="I28" s="92"/>
      <c r="J28" s="20">
        <v>16</v>
      </c>
      <c r="K28" s="54"/>
      <c r="L28" s="45"/>
    </row>
    <row r="29" spans="2:13" s="43" customFormat="1" ht="15" customHeight="1" x14ac:dyDescent="0.35">
      <c r="B29" s="91" t="s">
        <v>53</v>
      </c>
      <c r="C29" s="92"/>
      <c r="D29" s="92"/>
      <c r="E29" s="21">
        <f>(E27-E28)/E28</f>
        <v>-1</v>
      </c>
      <c r="F29" s="25"/>
      <c r="G29" s="91" t="s">
        <v>53</v>
      </c>
      <c r="H29" s="92"/>
      <c r="I29" s="92"/>
      <c r="J29" s="21">
        <f>(J27-J28)/J28</f>
        <v>-1</v>
      </c>
      <c r="K29" s="54"/>
      <c r="L29" s="45"/>
    </row>
    <row r="30" spans="2:13" s="43" customFormat="1" ht="15" customHeight="1" x14ac:dyDescent="0.35">
      <c r="B30" s="100"/>
      <c r="C30" s="101"/>
      <c r="D30" s="58"/>
      <c r="E30" s="58"/>
      <c r="F30" s="59"/>
      <c r="G30" s="58"/>
      <c r="H30" s="60"/>
      <c r="I30" s="60"/>
      <c r="J30" s="60"/>
      <c r="K30" s="61"/>
      <c r="L30" s="45"/>
    </row>
    <row r="31" spans="2:13" s="43" customFormat="1" ht="15" customHeight="1" x14ac:dyDescent="0.35">
      <c r="B31" s="44"/>
      <c r="C31" s="26"/>
      <c r="D31" s="26"/>
      <c r="E31" s="26"/>
      <c r="F31" s="26"/>
      <c r="G31" s="26"/>
      <c r="H31" s="39"/>
      <c r="I31" s="39"/>
      <c r="J31" s="39"/>
      <c r="K31" s="45"/>
      <c r="L31" s="45"/>
    </row>
    <row r="32" spans="2:13" s="52" customFormat="1" ht="29.5" customHeight="1" x14ac:dyDescent="0.35">
      <c r="B32" s="99" t="s">
        <v>52</v>
      </c>
      <c r="C32" s="99"/>
      <c r="D32" s="99"/>
      <c r="E32" s="99"/>
      <c r="F32" s="99"/>
      <c r="G32" s="99"/>
      <c r="H32" s="99"/>
      <c r="I32" s="99"/>
      <c r="J32" s="99"/>
      <c r="K32" s="62"/>
      <c r="L32" s="63"/>
      <c r="M32" s="64"/>
    </row>
    <row r="33" spans="2:13" s="52" customFormat="1" ht="15" customHeight="1" x14ac:dyDescent="0.35">
      <c r="B33" s="81"/>
      <c r="C33" s="82"/>
      <c r="D33" s="82"/>
      <c r="E33" s="82"/>
      <c r="F33" s="82"/>
      <c r="G33" s="82"/>
      <c r="H33" s="82"/>
      <c r="I33" s="82"/>
      <c r="J33" s="82"/>
      <c r="K33" s="83"/>
      <c r="L33" s="63"/>
      <c r="M33" s="64"/>
    </row>
    <row r="34" spans="2:13" s="52" customFormat="1" ht="15" customHeight="1" x14ac:dyDescent="0.35">
      <c r="B34" s="84"/>
      <c r="C34" s="85"/>
      <c r="D34" s="85"/>
      <c r="E34" s="85"/>
      <c r="F34" s="85"/>
      <c r="G34" s="85"/>
      <c r="H34" s="85"/>
      <c r="I34" s="85"/>
      <c r="J34" s="85"/>
      <c r="K34" s="86"/>
      <c r="L34" s="63"/>
      <c r="M34" s="64"/>
    </row>
    <row r="35" spans="2:13" s="52" customFormat="1" ht="15" customHeight="1" x14ac:dyDescent="0.35">
      <c r="B35" s="84"/>
      <c r="C35" s="85"/>
      <c r="D35" s="85"/>
      <c r="E35" s="85"/>
      <c r="F35" s="85"/>
      <c r="G35" s="85"/>
      <c r="H35" s="85"/>
      <c r="I35" s="85"/>
      <c r="J35" s="85"/>
      <c r="K35" s="86"/>
      <c r="L35" s="63"/>
      <c r="M35" s="64"/>
    </row>
    <row r="36" spans="2:13" s="52" customFormat="1" ht="15" customHeight="1" x14ac:dyDescent="0.35">
      <c r="B36" s="84"/>
      <c r="C36" s="85"/>
      <c r="D36" s="85"/>
      <c r="E36" s="85"/>
      <c r="F36" s="85"/>
      <c r="G36" s="85"/>
      <c r="H36" s="85"/>
      <c r="I36" s="85"/>
      <c r="J36" s="85"/>
      <c r="K36" s="86"/>
      <c r="L36" s="63"/>
      <c r="M36" s="64"/>
    </row>
    <row r="37" spans="2:13" s="52" customFormat="1" ht="15" customHeight="1" x14ac:dyDescent="0.35">
      <c r="B37" s="84"/>
      <c r="C37" s="85"/>
      <c r="D37" s="85"/>
      <c r="E37" s="85"/>
      <c r="F37" s="85"/>
      <c r="G37" s="85"/>
      <c r="H37" s="85"/>
      <c r="I37" s="85"/>
      <c r="J37" s="85"/>
      <c r="K37" s="86"/>
      <c r="L37" s="63"/>
      <c r="M37" s="64"/>
    </row>
    <row r="38" spans="2:13" s="52" customFormat="1" ht="15" customHeight="1" x14ac:dyDescent="0.35">
      <c r="B38" s="87"/>
      <c r="C38" s="88"/>
      <c r="D38" s="88"/>
      <c r="E38" s="88"/>
      <c r="F38" s="88"/>
      <c r="G38" s="88"/>
      <c r="H38" s="88"/>
      <c r="I38" s="88"/>
      <c r="J38" s="88"/>
      <c r="K38" s="89"/>
      <c r="L38" s="65"/>
      <c r="M38" s="64"/>
    </row>
    <row r="39" spans="2:13" s="52" customFormat="1" ht="15" customHeight="1" x14ac:dyDescent="0.35">
      <c r="B39" s="66"/>
      <c r="C39" s="67"/>
      <c r="D39" s="67"/>
      <c r="E39" s="67"/>
      <c r="F39" s="67"/>
      <c r="G39" s="67"/>
      <c r="H39" s="67"/>
      <c r="I39" s="67"/>
      <c r="J39" s="67"/>
      <c r="K39" s="67"/>
      <c r="L39" s="67"/>
      <c r="M39" s="64"/>
    </row>
    <row r="40" spans="2:13" x14ac:dyDescent="0.35">
      <c r="B40" s="30"/>
      <c r="C40" s="30"/>
      <c r="D40" s="30"/>
      <c r="E40" s="30"/>
      <c r="F40" s="30"/>
      <c r="G40" s="30"/>
      <c r="H40" s="30"/>
      <c r="I40" s="30"/>
      <c r="J40" s="30"/>
    </row>
  </sheetData>
  <sheetProtection algorithmName="SHA-512" hashValue="uq4M4x781Ucqe9nCC829YhtiV4+7kkR0ImCqCK+s+qHtzdAZIFIBKl+98sI/s7hGO56byF0k+sMkE54JpefaSA==" saltValue="NJZl/GXBMt9ZtqI5cIX06g==" spinCount="100000" sheet="1" selectLockedCells="1"/>
  <dataConsolidate/>
  <mergeCells count="34">
    <mergeCell ref="C9:D9"/>
    <mergeCell ref="G9:H9"/>
    <mergeCell ref="I9:J9"/>
    <mergeCell ref="A2:K2"/>
    <mergeCell ref="C7:E7"/>
    <mergeCell ref="G7:H7"/>
    <mergeCell ref="I7:J7"/>
    <mergeCell ref="B15:C15"/>
    <mergeCell ref="G15:I15"/>
    <mergeCell ref="H17:I17"/>
    <mergeCell ref="C11:E11"/>
    <mergeCell ref="G11:H11"/>
    <mergeCell ref="I11:J11"/>
    <mergeCell ref="G28:I28"/>
    <mergeCell ref="G29:I29"/>
    <mergeCell ref="B23:D23"/>
    <mergeCell ref="B24:D24"/>
    <mergeCell ref="B20:J21"/>
    <mergeCell ref="B33:K38"/>
    <mergeCell ref="A5:K5"/>
    <mergeCell ref="B25:D25"/>
    <mergeCell ref="B26:D26"/>
    <mergeCell ref="B27:D27"/>
    <mergeCell ref="B28:D28"/>
    <mergeCell ref="B29:D29"/>
    <mergeCell ref="B22:E22"/>
    <mergeCell ref="G22:K22"/>
    <mergeCell ref="B32:J32"/>
    <mergeCell ref="B30:C30"/>
    <mergeCell ref="G23:I23"/>
    <mergeCell ref="G24:I24"/>
    <mergeCell ref="G25:I25"/>
    <mergeCell ref="G26:I26"/>
    <mergeCell ref="G27:I27"/>
  </mergeCells>
  <conditionalFormatting sqref="E29:F29">
    <cfRule type="cellIs" dxfId="1" priority="2" operator="lessThan">
      <formula>0</formula>
    </cfRule>
  </conditionalFormatting>
  <conditionalFormatting sqref="J29">
    <cfRule type="cellIs" dxfId="0" priority="1" operator="lessThan">
      <formula>0</formula>
    </cfRule>
  </conditionalFormatting>
  <dataValidations count="1">
    <dataValidation type="textLength" operator="equal" allowBlank="1" showInputMessage="1" showErrorMessage="1" sqref="I7:J7" xr:uid="{1B9DDB41-61DF-4C47-9CEE-40798FBAE79D}">
      <formula1>8</formula1>
    </dataValidation>
  </dataValidations>
  <pageMargins left="0.5" right="0.5" top="0.5" bottom="0.5" header="0.3" footer="0.3"/>
  <pageSetup scale="82" fitToHeight="0" orientation="portrait" horizontalDpi="1200" verticalDpi="1200" r:id="rId1"/>
  <headerFooter>
    <oddFooter>&amp;L&amp;9Office of Financial Management Impact of Project on Existing Space&amp;R&amp;9Page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E0146C5-387A-4E7D-9372-293553EE7CCB}">
          <x14:formula1>
            <xm:f>'Data&amp;Calcs'!$C$4:$C$13</xm:f>
          </x14:formula1>
          <xm:sqref>I9:J9</xm:sqref>
        </x14:dataValidation>
        <x14:dataValidation type="list" allowBlank="1" showInputMessage="1" showErrorMessage="1" xr:uid="{14B15243-CF3E-4147-904F-F434635056D9}">
          <x14:formula1>
            <xm:f>'Data&amp;Calcs'!$A$4:$A$9</xm:f>
          </x14:formula1>
          <xm:sqref>C9:D9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Data&amp;Calcs</vt:lpstr>
      <vt:lpstr>Avail Space</vt:lpstr>
      <vt:lpstr>'Avail Space'!Print_Area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Jennings, Darrell (OFM)</dc:creator>
  <cp:lastModifiedBy>Jennings, Darrell (OFM)</cp:lastModifiedBy>
  <cp:lastPrinted>2022-05-13T18:42:47Z</cp:lastPrinted>
  <dcterms:created xsi:type="dcterms:W3CDTF">2022-04-18T19:49:48Z</dcterms:created>
  <dcterms:modified xsi:type="dcterms:W3CDTF">2022-05-19T15:39:51Z</dcterms:modified>
</cp:coreProperties>
</file>